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S:\Royal Geographical Society\outputs\"/>
    </mc:Choice>
  </mc:AlternateContent>
  <bookViews>
    <workbookView xWindow="0" yWindow="0" windowWidth="19200" windowHeight="7935" tabRatio="813" firstSheet="2" activeTab="10"/>
  </bookViews>
  <sheets>
    <sheet name="_xltb_storage_" sheetId="18" state="veryHidden" r:id="rId1"/>
    <sheet name="Summary" sheetId="5" r:id="rId2"/>
    <sheet name="Gender" sheetId="6" r:id="rId3"/>
    <sheet name="Disadvantage" sheetId="8" r:id="rId4"/>
    <sheet name="Ethnicity" sheetId="9" r:id="rId5"/>
    <sheet name="Prior attainment" sheetId="10" r:id="rId6"/>
    <sheet name="Region" sheetId="4" r:id="rId7"/>
    <sheet name="Area type" sheetId="17" r:id="rId8"/>
    <sheet name="Coastal" sheetId="11" r:id="rId9"/>
    <sheet name="Opportunity area" sheetId="12" r:id="rId10"/>
    <sheet name="Establishment type" sheetId="14" r:id="rId11"/>
    <sheet name="Governance" sheetId="15" r:id="rId12"/>
    <sheet name="Inspection rating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4" l="1"/>
  <c r="C38" i="4"/>
  <c r="K92" i="8" l="1"/>
  <c r="J92" i="8"/>
  <c r="I92" i="8"/>
  <c r="H92" i="8"/>
  <c r="G92" i="8"/>
  <c r="F92" i="8"/>
  <c r="E92" i="8"/>
  <c r="D92" i="8"/>
  <c r="C92" i="8"/>
  <c r="M6" i="5" l="1"/>
</calcChain>
</file>

<file path=xl/sharedStrings.xml><?xml version="1.0" encoding="utf-8"?>
<sst xmlns="http://schemas.openxmlformats.org/spreadsheetml/2006/main" count="545" uniqueCount="80">
  <si>
    <t>Entries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</si>
  <si>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</si>
  <si>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</si>
  <si>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</si>
  <si>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</si>
  <si>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</si>
  <si>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</si>
  <si>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</si>
  <si>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</si>
  <si>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</si>
  <si>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Population</t>
  </si>
  <si>
    <t>Entries, %</t>
  </si>
  <si>
    <t>Average point score</t>
  </si>
  <si>
    <t>Region</t>
  </si>
  <si>
    <t>Gender</t>
  </si>
  <si>
    <t>Female</t>
  </si>
  <si>
    <t>Male</t>
  </si>
  <si>
    <t>Asian or Asian British</t>
  </si>
  <si>
    <t>Black or Black British</t>
  </si>
  <si>
    <t>Chinese</t>
  </si>
  <si>
    <t>Mixed</t>
  </si>
  <si>
    <t>Not available</t>
  </si>
  <si>
    <t>Not obtained/refused</t>
  </si>
  <si>
    <t>White</t>
  </si>
  <si>
    <t>Ethnicity</t>
  </si>
  <si>
    <t>Summary</t>
  </si>
  <si>
    <t>Area type</t>
  </si>
  <si>
    <t>Inspection rating</t>
  </si>
  <si>
    <t>Governance</t>
  </si>
  <si>
    <t>Opportunity area</t>
  </si>
  <si>
    <t>Coastal</t>
  </si>
  <si>
    <t>Prior attainment band</t>
  </si>
  <si>
    <t>Disadvantage</t>
  </si>
  <si>
    <t>Disadvantaged</t>
  </si>
  <si>
    <t>Non-disadvantaged</t>
  </si>
  <si>
    <t>Urban major conurbation</t>
  </si>
  <si>
    <t>Urban minor conurbation</t>
  </si>
  <si>
    <t>Non-coastal</t>
  </si>
  <si>
    <t>No</t>
  </si>
  <si>
    <t>Yes</t>
  </si>
  <si>
    <t>Community school</t>
  </si>
  <si>
    <t>Foundation school</t>
  </si>
  <si>
    <t>Independent school</t>
  </si>
  <si>
    <t>Sponsored academy</t>
  </si>
  <si>
    <t>Outstanding</t>
  </si>
  <si>
    <t>Good</t>
  </si>
  <si>
    <t>Requires improvement</t>
  </si>
  <si>
    <t>Inadequate</t>
  </si>
  <si>
    <t>Rural town and fringe*</t>
  </si>
  <si>
    <t>Rural village/hamlet**</t>
  </si>
  <si>
    <t>Urban city and town***</t>
  </si>
  <si>
    <t>***Covers 'Urban city and town' and 'Urban city and town in a sparse setting</t>
  </si>
  <si>
    <t>*Covers 'Rural town and fringe' and 'Rural town and fringe in a sparse setting'</t>
  </si>
  <si>
    <t>**Covers ''Rural village', 'Rural village in a sparse setting', 'Rural hamlet and isolated dwellings' and 'Rural hamlet and isolated dwellings in a sparse setting'</t>
  </si>
  <si>
    <t>Notes</t>
  </si>
  <si>
    <t>A*-A grades</t>
  </si>
  <si>
    <t>A*-B grades</t>
  </si>
  <si>
    <t>A*-A grades, %</t>
  </si>
  <si>
    <t>A*-B grades, %</t>
  </si>
  <si>
    <t>APS</t>
  </si>
  <si>
    <t>A+</t>
  </si>
  <si>
    <t>Below C</t>
  </si>
  <si>
    <t>Establishment type</t>
  </si>
  <si>
    <t>State school</t>
  </si>
  <si>
    <t>Sixth form college</t>
  </si>
  <si>
    <t>Further education college</t>
  </si>
  <si>
    <t>**2012 is the first year in which free schools had exam results</t>
  </si>
  <si>
    <t>***Voluntary aided/voluntary controlled school</t>
  </si>
  <si>
    <t>*Converter academy includes city technology colleges. 2011 is the first year in which converter academies had exam results</t>
  </si>
  <si>
    <t>Converter academy*</t>
  </si>
  <si>
    <t>Free school**</t>
  </si>
  <si>
    <t>VA/VC school***</t>
  </si>
  <si>
    <t>A*-C grades, %</t>
  </si>
  <si>
    <t>A-B</t>
  </si>
  <si>
    <t>B-C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</si>
  <si>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</si>
  <si>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</si>
  <si>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</si>
  <si>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</si>
  <si>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Society\outputs\presentation\rgs_ks5_ch7b.png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</si>
</sst>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venir LT Std 35 Light"/>
      <family val="2"/>
      <scheme val="minor"/>
    </font>
    <font>
      <b/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0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Summary!$B$6</c:f>
              <c:strCache>
                <c:ptCount val="1"/>
                <c:pt idx="0">
                  <c:v>Entries,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Summary!$C$6:$K$6</c:f>
              <c:numCache>
                <c:formatCode>General</c:formatCode>
                <c:ptCount val="9"/>
                <c:pt idx="0">
                  <c:v>10.7</c:v>
                </c:pt>
                <c:pt idx="1">
                  <c:v>10.3</c:v>
                </c:pt>
                <c:pt idx="2">
                  <c:v>10.6</c:v>
                </c:pt>
                <c:pt idx="3">
                  <c:v>10.8</c:v>
                </c:pt>
                <c:pt idx="4">
                  <c:v>11</c:v>
                </c:pt>
                <c:pt idx="5">
                  <c:v>12.1</c:v>
                </c:pt>
                <c:pt idx="6">
                  <c:v>11.8</c:v>
                </c:pt>
                <c:pt idx="7">
                  <c:v>12.5</c:v>
                </c:pt>
                <c:pt idx="8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8B-4CD3-A33F-ABED2211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E8B-4CD3-A33F-ABED22116C9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E8B-4CD3-A33F-ABED22116C9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8B-4CD3-A33F-ABED22116C9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8B-4CD3-A33F-ABED22116C9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30.7</c:v>
                      </c:pt>
                      <c:pt idx="1">
                        <c:v>31.5</c:v>
                      </c:pt>
                      <c:pt idx="2">
                        <c:v>30.7</c:v>
                      </c:pt>
                      <c:pt idx="3">
                        <c:v>30</c:v>
                      </c:pt>
                      <c:pt idx="4">
                        <c:v>29.2</c:v>
                      </c:pt>
                      <c:pt idx="5">
                        <c:v>29.1</c:v>
                      </c:pt>
                      <c:pt idx="6">
                        <c:v>27.3</c:v>
                      </c:pt>
                      <c:pt idx="7">
                        <c:v>27.9</c:v>
                      </c:pt>
                      <c:pt idx="8">
                        <c:v>25.3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8B-4CD3-A33F-ABED22116C9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A*-B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57.8</c:v>
                      </c:pt>
                      <c:pt idx="1">
                        <c:v>59.4</c:v>
                      </c:pt>
                      <c:pt idx="2">
                        <c:v>59.4</c:v>
                      </c:pt>
                      <c:pt idx="3">
                        <c:v>59.3</c:v>
                      </c:pt>
                      <c:pt idx="4">
                        <c:v>58.1</c:v>
                      </c:pt>
                      <c:pt idx="5">
                        <c:v>58.3</c:v>
                      </c:pt>
                      <c:pt idx="6">
                        <c:v>56.7</c:v>
                      </c:pt>
                      <c:pt idx="7">
                        <c:v>57.4</c:v>
                      </c:pt>
                      <c:pt idx="8">
                        <c:v>55.3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E8B-4CD3-A33F-ABED22116C9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APS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37</c:v>
                      </c:pt>
                      <c:pt idx="1">
                        <c:v>37.5</c:v>
                      </c:pt>
                      <c:pt idx="2">
                        <c:v>37.5</c:v>
                      </c:pt>
                      <c:pt idx="3">
                        <c:v>37.299999999999997</c:v>
                      </c:pt>
                      <c:pt idx="4">
                        <c:v>37.1</c:v>
                      </c:pt>
                      <c:pt idx="5">
                        <c:v>37.200000000000003</c:v>
                      </c:pt>
                      <c:pt idx="6">
                        <c:v>36.700000000000003</c:v>
                      </c:pt>
                      <c:pt idx="7">
                        <c:v>36.799999999999997</c:v>
                      </c:pt>
                      <c:pt idx="8">
                        <c:v>36.1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8B-4CD3-A33F-ABED22116C9E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Disadvantage!$B$75</c:f>
          <c:strCache>
            <c:ptCount val="1"/>
            <c:pt idx="0">
              <c:v>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Disadvantage!$B$77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Disadvantage!$C$77:$K$77</c:f>
              <c:numCache>
                <c:formatCode>General</c:formatCode>
                <c:ptCount val="9"/>
                <c:pt idx="0">
                  <c:v>42</c:v>
                </c:pt>
                <c:pt idx="1">
                  <c:v>41</c:v>
                </c:pt>
                <c:pt idx="2">
                  <c:v>45</c:v>
                </c:pt>
                <c:pt idx="3">
                  <c:v>41.9</c:v>
                </c:pt>
                <c:pt idx="4">
                  <c:v>41.8</c:v>
                </c:pt>
                <c:pt idx="5">
                  <c:v>43.7</c:v>
                </c:pt>
                <c:pt idx="6">
                  <c:v>41.4</c:v>
                </c:pt>
                <c:pt idx="7">
                  <c:v>43.6</c:v>
                </c:pt>
                <c:pt idx="8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E-4617-912B-44F57546E1C9}"/>
            </c:ext>
          </c:extLst>
        </c:ser>
        <c:ser>
          <c:idx val="1"/>
          <c:order val="1"/>
          <c:tx>
            <c:strRef>
              <c:f>Disadvantage!$B$78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Disadvantage!$C$78:$K$78</c:f>
              <c:numCache>
                <c:formatCode>General</c:formatCode>
                <c:ptCount val="9"/>
                <c:pt idx="0">
                  <c:v>53.8</c:v>
                </c:pt>
                <c:pt idx="1">
                  <c:v>55.4</c:v>
                </c:pt>
                <c:pt idx="2">
                  <c:v>55.9</c:v>
                </c:pt>
                <c:pt idx="3">
                  <c:v>57.3</c:v>
                </c:pt>
                <c:pt idx="4">
                  <c:v>56.2</c:v>
                </c:pt>
                <c:pt idx="5">
                  <c:v>56.9</c:v>
                </c:pt>
                <c:pt idx="6">
                  <c:v>55.4</c:v>
                </c:pt>
                <c:pt idx="7">
                  <c:v>56</c:v>
                </c:pt>
                <c:pt idx="8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E-4617-912B-44F57546E1C9}"/>
            </c:ext>
          </c:extLst>
        </c:ser>
        <c:ser>
          <c:idx val="2"/>
          <c:order val="2"/>
          <c:tx>
            <c:strRef>
              <c:f>Disadvantage!$B$79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Disadvantage!$C$79:$K$79</c:f>
              <c:numCache>
                <c:formatCode>General</c:formatCode>
                <c:ptCount val="9"/>
                <c:pt idx="0">
                  <c:v>76.3</c:v>
                </c:pt>
                <c:pt idx="1">
                  <c:v>78.599999999999994</c:v>
                </c:pt>
                <c:pt idx="2">
                  <c:v>76.599999999999994</c:v>
                </c:pt>
                <c:pt idx="3">
                  <c:v>75.900000000000006</c:v>
                </c:pt>
                <c:pt idx="4">
                  <c:v>74.7</c:v>
                </c:pt>
                <c:pt idx="5">
                  <c:v>73.099999999999994</c:v>
                </c:pt>
                <c:pt idx="6">
                  <c:v>72.400000000000006</c:v>
                </c:pt>
                <c:pt idx="7">
                  <c:v>72</c:v>
                </c:pt>
                <c:pt idx="8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E-4617-912B-44F57546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Disadvantage!$B$89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Disadvantage!$C$89:$K$89</c:f>
              <c:numCache>
                <c:formatCode>General</c:formatCode>
                <c:ptCount val="9"/>
                <c:pt idx="0">
                  <c:v>31.8</c:v>
                </c:pt>
                <c:pt idx="1">
                  <c:v>32.200000000000003</c:v>
                </c:pt>
                <c:pt idx="2">
                  <c:v>33</c:v>
                </c:pt>
                <c:pt idx="3">
                  <c:v>32.200000000000003</c:v>
                </c:pt>
                <c:pt idx="4">
                  <c:v>32</c:v>
                </c:pt>
                <c:pt idx="5">
                  <c:v>32.9</c:v>
                </c:pt>
                <c:pt idx="6">
                  <c:v>32.1</c:v>
                </c:pt>
                <c:pt idx="7">
                  <c:v>32.700000000000003</c:v>
                </c:pt>
                <c:pt idx="8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9-4A4A-A5C4-98F9D40B51FF}"/>
            </c:ext>
          </c:extLst>
        </c:ser>
        <c:ser>
          <c:idx val="1"/>
          <c:order val="1"/>
          <c:tx>
            <c:strRef>
              <c:f>Disadvantage!$B$90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Disadvantage!$C$90:$K$90</c:f>
              <c:numCache>
                <c:formatCode>General</c:formatCode>
                <c:ptCount val="9"/>
                <c:pt idx="0">
                  <c:v>35.700000000000003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36.700000000000003</c:v>
                </c:pt>
                <c:pt idx="4">
                  <c:v>36.5</c:v>
                </c:pt>
                <c:pt idx="5">
                  <c:v>36.799999999999997</c:v>
                </c:pt>
                <c:pt idx="6">
                  <c:v>36.299999999999997</c:v>
                </c:pt>
                <c:pt idx="7">
                  <c:v>36.4</c:v>
                </c:pt>
                <c:pt idx="8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9-4A4A-A5C4-98F9D40B51FF}"/>
            </c:ext>
          </c:extLst>
        </c:ser>
        <c:ser>
          <c:idx val="2"/>
          <c:order val="2"/>
          <c:tx>
            <c:strRef>
              <c:f>Disadvantage!$B$91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Disadvantage!$C$91:$K$91</c:f>
              <c:numCache>
                <c:formatCode>General</c:formatCode>
                <c:ptCount val="9"/>
                <c:pt idx="0">
                  <c:v>42.8</c:v>
                </c:pt>
                <c:pt idx="1">
                  <c:v>43.3</c:v>
                </c:pt>
                <c:pt idx="2">
                  <c:v>42.7</c:v>
                </c:pt>
                <c:pt idx="3">
                  <c:v>42.5</c:v>
                </c:pt>
                <c:pt idx="4">
                  <c:v>42.3</c:v>
                </c:pt>
                <c:pt idx="5">
                  <c:v>41.7</c:v>
                </c:pt>
                <c:pt idx="6">
                  <c:v>41.4</c:v>
                </c:pt>
                <c:pt idx="7">
                  <c:v>40.9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9-4A4A-A5C4-98F9D40B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Ethnicity!$B$29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Ethnicity!$C$29:$K$29</c:f>
              <c:numCache>
                <c:formatCode>General</c:formatCode>
                <c:ptCount val="9"/>
                <c:pt idx="0">
                  <c:v>11.3</c:v>
                </c:pt>
                <c:pt idx="1">
                  <c:v>11</c:v>
                </c:pt>
                <c:pt idx="2">
                  <c:v>11.2</c:v>
                </c:pt>
                <c:pt idx="3">
                  <c:v>11.6</c:v>
                </c:pt>
                <c:pt idx="4">
                  <c:v>11.9</c:v>
                </c:pt>
                <c:pt idx="5">
                  <c:v>13.1</c:v>
                </c:pt>
                <c:pt idx="6">
                  <c:v>12.9</c:v>
                </c:pt>
                <c:pt idx="7">
                  <c:v>13.7</c:v>
                </c:pt>
                <c:pt idx="8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E60-A5D9-88888360AD38}"/>
            </c:ext>
          </c:extLst>
        </c:ser>
        <c:ser>
          <c:idx val="1"/>
          <c:order val="1"/>
          <c:tx>
            <c:strRef>
              <c:f>Ethnicity!$B$30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Ethnicity!$C$30:$K$30</c:f>
              <c:numCache>
                <c:formatCode>General</c:formatCode>
                <c:ptCount val="9"/>
                <c:pt idx="0">
                  <c:v>3</c:v>
                </c:pt>
                <c:pt idx="1">
                  <c:v>2.7</c:v>
                </c:pt>
                <c:pt idx="2">
                  <c:v>3.3</c:v>
                </c:pt>
                <c:pt idx="3">
                  <c:v>3.8</c:v>
                </c:pt>
                <c:pt idx="4">
                  <c:v>4.4000000000000004</c:v>
                </c:pt>
                <c:pt idx="5">
                  <c:v>5.2</c:v>
                </c:pt>
                <c:pt idx="6">
                  <c:v>5</c:v>
                </c:pt>
                <c:pt idx="7">
                  <c:v>5.4</c:v>
                </c:pt>
                <c:pt idx="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E60-A5D9-88888360AD38}"/>
            </c:ext>
          </c:extLst>
        </c:ser>
        <c:ser>
          <c:idx val="2"/>
          <c:order val="2"/>
          <c:tx>
            <c:strRef>
              <c:f>Ethnicity!$B$31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Ethnicity!$C$31:$K$31</c:f>
              <c:numCache>
                <c:formatCode>General</c:formatCode>
                <c:ptCount val="9"/>
                <c:pt idx="0">
                  <c:v>3.7</c:v>
                </c:pt>
                <c:pt idx="1">
                  <c:v>3.4</c:v>
                </c:pt>
                <c:pt idx="2">
                  <c:v>3.9</c:v>
                </c:pt>
                <c:pt idx="3">
                  <c:v>4.5999999999999996</c:v>
                </c:pt>
                <c:pt idx="4">
                  <c:v>5.3</c:v>
                </c:pt>
                <c:pt idx="5">
                  <c:v>6.4</c:v>
                </c:pt>
                <c:pt idx="6">
                  <c:v>5.8</c:v>
                </c:pt>
                <c:pt idx="7">
                  <c:v>6.6</c:v>
                </c:pt>
                <c:pt idx="8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6-4E60-A5D9-88888360AD38}"/>
            </c:ext>
          </c:extLst>
        </c:ser>
        <c:ser>
          <c:idx val="3"/>
          <c:order val="3"/>
          <c:tx>
            <c:strRef>
              <c:f>Ethnicity!$B$32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Ethnicity!$C$32:$K$32</c:f>
              <c:numCache>
                <c:formatCode>General</c:formatCode>
                <c:ptCount val="9"/>
                <c:pt idx="0">
                  <c:v>5.8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5.3</c:v>
                </c:pt>
                <c:pt idx="5">
                  <c:v>8.6</c:v>
                </c:pt>
                <c:pt idx="6">
                  <c:v>7</c:v>
                </c:pt>
                <c:pt idx="7">
                  <c:v>8.8000000000000007</c:v>
                </c:pt>
                <c:pt idx="8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F6-4E60-A5D9-88888360AD38}"/>
            </c:ext>
          </c:extLst>
        </c:ser>
        <c:ser>
          <c:idx val="4"/>
          <c:order val="4"/>
          <c:tx>
            <c:strRef>
              <c:f>Ethnicity!$B$33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Ethnicity!$C$33:$K$33</c:f>
              <c:numCache>
                <c:formatCode>General</c:formatCode>
                <c:ptCount val="9"/>
                <c:pt idx="0">
                  <c:v>6.5</c:v>
                </c:pt>
                <c:pt idx="1">
                  <c:v>6.7</c:v>
                </c:pt>
                <c:pt idx="2">
                  <c:v>7.5</c:v>
                </c:pt>
                <c:pt idx="3">
                  <c:v>7.2</c:v>
                </c:pt>
                <c:pt idx="4">
                  <c:v>7.9</c:v>
                </c:pt>
                <c:pt idx="5">
                  <c:v>8.5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F6-4E60-A5D9-88888360AD38}"/>
            </c:ext>
          </c:extLst>
        </c:ser>
        <c:ser>
          <c:idx val="5"/>
          <c:order val="5"/>
          <c:tx>
            <c:strRef>
              <c:f>Ethnicity!$B$34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Ethnicity!$C$34:$K$34</c:f>
              <c:numCache>
                <c:formatCode>General</c:formatCode>
                <c:ptCount val="9"/>
                <c:pt idx="0">
                  <c:v>14.5</c:v>
                </c:pt>
                <c:pt idx="1">
                  <c:v>14.4</c:v>
                </c:pt>
                <c:pt idx="2">
                  <c:v>14.8</c:v>
                </c:pt>
                <c:pt idx="3">
                  <c:v>14.8</c:v>
                </c:pt>
                <c:pt idx="4">
                  <c:v>15</c:v>
                </c:pt>
                <c:pt idx="5">
                  <c:v>15.6</c:v>
                </c:pt>
                <c:pt idx="6">
                  <c:v>14.9</c:v>
                </c:pt>
                <c:pt idx="7">
                  <c:v>15.8</c:v>
                </c:pt>
                <c:pt idx="8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F6-4E60-A5D9-88888360AD38}"/>
            </c:ext>
          </c:extLst>
        </c:ser>
        <c:ser>
          <c:idx val="6"/>
          <c:order val="6"/>
          <c:tx>
            <c:strRef>
              <c:f>Ethnicity!$B$35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Ethnicity!$C$35:$K$35</c:f>
              <c:numCache>
                <c:formatCode>General</c:formatCode>
                <c:ptCount val="9"/>
                <c:pt idx="0">
                  <c:v>8.5</c:v>
                </c:pt>
                <c:pt idx="1">
                  <c:v>8.3000000000000007</c:v>
                </c:pt>
                <c:pt idx="2">
                  <c:v>7.3</c:v>
                </c:pt>
                <c:pt idx="3">
                  <c:v>6.8</c:v>
                </c:pt>
                <c:pt idx="4">
                  <c:v>7.1</c:v>
                </c:pt>
                <c:pt idx="5">
                  <c:v>7.7</c:v>
                </c:pt>
                <c:pt idx="6">
                  <c:v>8.4</c:v>
                </c:pt>
                <c:pt idx="7">
                  <c:v>8.3000000000000007</c:v>
                </c:pt>
                <c:pt idx="8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6-4E60-A5D9-88888360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Ethnicity!$B$65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Ethnicity!$C$65:$K$65</c:f>
              <c:numCache>
                <c:formatCode>General</c:formatCode>
                <c:ptCount val="9"/>
                <c:pt idx="0">
                  <c:v>26.2</c:v>
                </c:pt>
                <c:pt idx="1">
                  <c:v>26.8</c:v>
                </c:pt>
                <c:pt idx="2">
                  <c:v>25.9</c:v>
                </c:pt>
                <c:pt idx="3">
                  <c:v>27</c:v>
                </c:pt>
                <c:pt idx="4">
                  <c:v>26.5</c:v>
                </c:pt>
                <c:pt idx="5">
                  <c:v>26.6</c:v>
                </c:pt>
                <c:pt idx="6">
                  <c:v>25.1</c:v>
                </c:pt>
                <c:pt idx="7">
                  <c:v>25.8</c:v>
                </c:pt>
                <c:pt idx="8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F-4F15-9D1A-F5DA3C780257}"/>
            </c:ext>
          </c:extLst>
        </c:ser>
        <c:ser>
          <c:idx val="1"/>
          <c:order val="1"/>
          <c:tx>
            <c:strRef>
              <c:f>Ethnicity!$B$66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Ethnicity!$C$66:$K$66</c:f>
              <c:numCache>
                <c:formatCode>General</c:formatCode>
                <c:ptCount val="9"/>
                <c:pt idx="0">
                  <c:v>16</c:v>
                </c:pt>
                <c:pt idx="1">
                  <c:v>17.8</c:v>
                </c:pt>
                <c:pt idx="2">
                  <c:v>16.899999999999999</c:v>
                </c:pt>
                <c:pt idx="3">
                  <c:v>11.1</c:v>
                </c:pt>
                <c:pt idx="4">
                  <c:v>14.9</c:v>
                </c:pt>
                <c:pt idx="5">
                  <c:v>16.100000000000001</c:v>
                </c:pt>
                <c:pt idx="6">
                  <c:v>17.100000000000001</c:v>
                </c:pt>
                <c:pt idx="7">
                  <c:v>15.1</c:v>
                </c:pt>
                <c:pt idx="8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F-4F15-9D1A-F5DA3C780257}"/>
            </c:ext>
          </c:extLst>
        </c:ser>
        <c:ser>
          <c:idx val="2"/>
          <c:order val="2"/>
          <c:tx>
            <c:strRef>
              <c:f>Ethnicity!$B$67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Ethnicity!$C$67:$K$67</c:f>
              <c:numCache>
                <c:formatCode>General</c:formatCode>
                <c:ptCount val="9"/>
                <c:pt idx="0">
                  <c:v>23.5</c:v>
                </c:pt>
                <c:pt idx="1">
                  <c:v>29.7</c:v>
                </c:pt>
                <c:pt idx="2">
                  <c:v>28.3</c:v>
                </c:pt>
                <c:pt idx="3">
                  <c:v>28.1</c:v>
                </c:pt>
                <c:pt idx="4">
                  <c:v>22.5</c:v>
                </c:pt>
                <c:pt idx="5">
                  <c:v>26.6</c:v>
                </c:pt>
                <c:pt idx="6">
                  <c:v>22.3</c:v>
                </c:pt>
                <c:pt idx="7">
                  <c:v>25.9</c:v>
                </c:pt>
                <c:pt idx="8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F-4F15-9D1A-F5DA3C780257}"/>
            </c:ext>
          </c:extLst>
        </c:ser>
        <c:ser>
          <c:idx val="3"/>
          <c:order val="3"/>
          <c:tx>
            <c:strRef>
              <c:f>Ethnicity!$B$68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Ethnicity!$C$68:$K$68</c:f>
              <c:numCache>
                <c:formatCode>General</c:formatCode>
                <c:ptCount val="9"/>
                <c:pt idx="0">
                  <c:v>50</c:v>
                </c:pt>
                <c:pt idx="1">
                  <c:v>36.799999999999997</c:v>
                </c:pt>
                <c:pt idx="2">
                  <c:v>45</c:v>
                </c:pt>
                <c:pt idx="3">
                  <c:v>34.799999999999997</c:v>
                </c:pt>
                <c:pt idx="4">
                  <c:v>31.6</c:v>
                </c:pt>
                <c:pt idx="5">
                  <c:v>43.3</c:v>
                </c:pt>
                <c:pt idx="6">
                  <c:v>29.2</c:v>
                </c:pt>
                <c:pt idx="7">
                  <c:v>27.6</c:v>
                </c:pt>
                <c:pt idx="8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F-4F15-9D1A-F5DA3C780257}"/>
            </c:ext>
          </c:extLst>
        </c:ser>
        <c:ser>
          <c:idx val="4"/>
          <c:order val="4"/>
          <c:tx>
            <c:strRef>
              <c:f>Ethnicity!$B$69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Ethnicity!$C$69:$K$69</c:f>
              <c:numCache>
                <c:formatCode>General</c:formatCode>
                <c:ptCount val="9"/>
                <c:pt idx="0">
                  <c:v>29.6</c:v>
                </c:pt>
                <c:pt idx="1">
                  <c:v>31.8</c:v>
                </c:pt>
                <c:pt idx="2">
                  <c:v>33.299999999999997</c:v>
                </c:pt>
                <c:pt idx="3">
                  <c:v>27.5</c:v>
                </c:pt>
                <c:pt idx="4">
                  <c:v>30.3</c:v>
                </c:pt>
                <c:pt idx="5">
                  <c:v>30.7</c:v>
                </c:pt>
                <c:pt idx="6">
                  <c:v>24.2</c:v>
                </c:pt>
                <c:pt idx="7">
                  <c:v>29.4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F-4F15-9D1A-F5DA3C780257}"/>
            </c:ext>
          </c:extLst>
        </c:ser>
        <c:ser>
          <c:idx val="5"/>
          <c:order val="5"/>
          <c:tx>
            <c:strRef>
              <c:f>Ethnicity!$B$70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Ethnicity!$C$70:$K$70</c:f>
              <c:numCache>
                <c:formatCode>General</c:formatCode>
                <c:ptCount val="9"/>
                <c:pt idx="0">
                  <c:v>49.5</c:v>
                </c:pt>
                <c:pt idx="1">
                  <c:v>50.3</c:v>
                </c:pt>
                <c:pt idx="2">
                  <c:v>49.6</c:v>
                </c:pt>
                <c:pt idx="3">
                  <c:v>47.8</c:v>
                </c:pt>
                <c:pt idx="4">
                  <c:v>47</c:v>
                </c:pt>
                <c:pt idx="5">
                  <c:v>44.5</c:v>
                </c:pt>
                <c:pt idx="6">
                  <c:v>43.2</c:v>
                </c:pt>
                <c:pt idx="7">
                  <c:v>41.5</c:v>
                </c:pt>
                <c:pt idx="8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BF-4F15-9D1A-F5DA3C780257}"/>
            </c:ext>
          </c:extLst>
        </c:ser>
        <c:ser>
          <c:idx val="6"/>
          <c:order val="6"/>
          <c:tx>
            <c:strRef>
              <c:f>Ethnicity!$B$71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Ethnicity!$C$71:$K$71</c:f>
              <c:numCache>
                <c:formatCode>General</c:formatCode>
                <c:ptCount val="9"/>
                <c:pt idx="0">
                  <c:v>29</c:v>
                </c:pt>
                <c:pt idx="1">
                  <c:v>31.6</c:v>
                </c:pt>
                <c:pt idx="2">
                  <c:v>33.299999999999997</c:v>
                </c:pt>
                <c:pt idx="3">
                  <c:v>29.8</c:v>
                </c:pt>
                <c:pt idx="4">
                  <c:v>25</c:v>
                </c:pt>
                <c:pt idx="5">
                  <c:v>27.9</c:v>
                </c:pt>
                <c:pt idx="6">
                  <c:v>23.9</c:v>
                </c:pt>
                <c:pt idx="7">
                  <c:v>24.4</c:v>
                </c:pt>
                <c:pt idx="8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F-4F15-9D1A-F5DA3C78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Ethnicity!$B$75</c:f>
          <c:strCache>
            <c:ptCount val="1"/>
            <c:pt idx="0">
              <c:v>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Ethnicity!$B$77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Ethnicity!$C$77:$K$77</c:f>
              <c:numCache>
                <c:formatCode>General</c:formatCode>
                <c:ptCount val="9"/>
                <c:pt idx="0">
                  <c:v>53.2</c:v>
                </c:pt>
                <c:pt idx="1">
                  <c:v>54.8</c:v>
                </c:pt>
                <c:pt idx="2">
                  <c:v>55.1</c:v>
                </c:pt>
                <c:pt idx="3">
                  <c:v>56.5</c:v>
                </c:pt>
                <c:pt idx="4">
                  <c:v>55.7</c:v>
                </c:pt>
                <c:pt idx="5">
                  <c:v>56.1</c:v>
                </c:pt>
                <c:pt idx="6">
                  <c:v>54.7</c:v>
                </c:pt>
                <c:pt idx="7">
                  <c:v>54.9</c:v>
                </c:pt>
                <c:pt idx="8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E-4747-9908-57EFC60952BA}"/>
            </c:ext>
          </c:extLst>
        </c:ser>
        <c:ser>
          <c:idx val="1"/>
          <c:order val="1"/>
          <c:tx>
            <c:strRef>
              <c:f>Ethnicity!$B$78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Ethnicity!$C$78:$K$78</c:f>
              <c:numCache>
                <c:formatCode>General</c:formatCode>
                <c:ptCount val="9"/>
                <c:pt idx="0">
                  <c:v>42</c:v>
                </c:pt>
                <c:pt idx="1">
                  <c:v>40</c:v>
                </c:pt>
                <c:pt idx="2">
                  <c:v>40.700000000000003</c:v>
                </c:pt>
                <c:pt idx="3">
                  <c:v>45.8</c:v>
                </c:pt>
                <c:pt idx="4">
                  <c:v>41.4</c:v>
                </c:pt>
                <c:pt idx="5">
                  <c:v>45.5</c:v>
                </c:pt>
                <c:pt idx="6">
                  <c:v>43.2</c:v>
                </c:pt>
                <c:pt idx="7">
                  <c:v>47.1</c:v>
                </c:pt>
                <c:pt idx="8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E-4747-9908-57EFC60952BA}"/>
            </c:ext>
          </c:extLst>
        </c:ser>
        <c:ser>
          <c:idx val="2"/>
          <c:order val="2"/>
          <c:tx>
            <c:strRef>
              <c:f>Ethnicity!$B$79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Ethnicity!$C$79:$K$79</c:f>
              <c:numCache>
                <c:formatCode>General</c:formatCode>
                <c:ptCount val="9"/>
                <c:pt idx="0">
                  <c:v>52.4</c:v>
                </c:pt>
                <c:pt idx="1">
                  <c:v>56.1</c:v>
                </c:pt>
                <c:pt idx="2">
                  <c:v>56.1</c:v>
                </c:pt>
                <c:pt idx="3">
                  <c:v>54.5</c:v>
                </c:pt>
                <c:pt idx="4">
                  <c:v>51.8</c:v>
                </c:pt>
                <c:pt idx="5">
                  <c:v>54.8</c:v>
                </c:pt>
                <c:pt idx="6">
                  <c:v>52.2</c:v>
                </c:pt>
                <c:pt idx="7">
                  <c:v>56.8</c:v>
                </c:pt>
                <c:pt idx="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E-4747-9908-57EFC60952BA}"/>
            </c:ext>
          </c:extLst>
        </c:ser>
        <c:ser>
          <c:idx val="3"/>
          <c:order val="3"/>
          <c:tx>
            <c:strRef>
              <c:f>Ethnicity!$B$80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Ethnicity!$C$80:$K$80</c:f>
              <c:numCache>
                <c:formatCode>General</c:formatCode>
                <c:ptCount val="9"/>
                <c:pt idx="0">
                  <c:v>75</c:v>
                </c:pt>
                <c:pt idx="1">
                  <c:v>63.2</c:v>
                </c:pt>
                <c:pt idx="2">
                  <c:v>75</c:v>
                </c:pt>
                <c:pt idx="3">
                  <c:v>69.599999999999994</c:v>
                </c:pt>
                <c:pt idx="4">
                  <c:v>63.2</c:v>
                </c:pt>
                <c:pt idx="5">
                  <c:v>73.3</c:v>
                </c:pt>
                <c:pt idx="6">
                  <c:v>50</c:v>
                </c:pt>
                <c:pt idx="7">
                  <c:v>69</c:v>
                </c:pt>
                <c:pt idx="8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E-4747-9908-57EFC60952BA}"/>
            </c:ext>
          </c:extLst>
        </c:ser>
        <c:ser>
          <c:idx val="4"/>
          <c:order val="4"/>
          <c:tx>
            <c:strRef>
              <c:f>Ethnicity!$B$81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Ethnicity!$C$81:$K$81</c:f>
              <c:numCache>
                <c:formatCode>General</c:formatCode>
                <c:ptCount val="9"/>
                <c:pt idx="0">
                  <c:v>59.3</c:v>
                </c:pt>
                <c:pt idx="1">
                  <c:v>56.8</c:v>
                </c:pt>
                <c:pt idx="2">
                  <c:v>61.9</c:v>
                </c:pt>
                <c:pt idx="3">
                  <c:v>57.8</c:v>
                </c:pt>
                <c:pt idx="4">
                  <c:v>56.6</c:v>
                </c:pt>
                <c:pt idx="5">
                  <c:v>56</c:v>
                </c:pt>
                <c:pt idx="6">
                  <c:v>52.8</c:v>
                </c:pt>
                <c:pt idx="7">
                  <c:v>58.2</c:v>
                </c:pt>
                <c:pt idx="8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9E-4747-9908-57EFC60952BA}"/>
            </c:ext>
          </c:extLst>
        </c:ser>
        <c:ser>
          <c:idx val="5"/>
          <c:order val="5"/>
          <c:tx>
            <c:strRef>
              <c:f>Ethnicity!$B$82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Ethnicity!$C$82:$K$82</c:f>
              <c:numCache>
                <c:formatCode>General</c:formatCode>
                <c:ptCount val="9"/>
                <c:pt idx="0">
                  <c:v>76.3</c:v>
                </c:pt>
                <c:pt idx="1">
                  <c:v>78.599999999999994</c:v>
                </c:pt>
                <c:pt idx="2">
                  <c:v>76.599999999999994</c:v>
                </c:pt>
                <c:pt idx="3">
                  <c:v>76</c:v>
                </c:pt>
                <c:pt idx="4">
                  <c:v>74.8</c:v>
                </c:pt>
                <c:pt idx="5">
                  <c:v>73.099999999999994</c:v>
                </c:pt>
                <c:pt idx="6">
                  <c:v>72.3</c:v>
                </c:pt>
                <c:pt idx="7">
                  <c:v>72</c:v>
                </c:pt>
                <c:pt idx="8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9E-4747-9908-57EFC60952BA}"/>
            </c:ext>
          </c:extLst>
        </c:ser>
        <c:ser>
          <c:idx val="6"/>
          <c:order val="6"/>
          <c:tx>
            <c:strRef>
              <c:f>Ethnicity!$B$83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Ethnicity!$C$83:$K$83</c:f>
              <c:numCache>
                <c:formatCode>General</c:formatCode>
                <c:ptCount val="9"/>
                <c:pt idx="0">
                  <c:v>54.8</c:v>
                </c:pt>
                <c:pt idx="1">
                  <c:v>57.9</c:v>
                </c:pt>
                <c:pt idx="2">
                  <c:v>64.599999999999994</c:v>
                </c:pt>
                <c:pt idx="3">
                  <c:v>59.6</c:v>
                </c:pt>
                <c:pt idx="4">
                  <c:v>50</c:v>
                </c:pt>
                <c:pt idx="5">
                  <c:v>51.2</c:v>
                </c:pt>
                <c:pt idx="6">
                  <c:v>50</c:v>
                </c:pt>
                <c:pt idx="7">
                  <c:v>51.1</c:v>
                </c:pt>
                <c:pt idx="8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9E-4747-9908-57EFC609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Ethnicity!$B$89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Ethnicity!$C$89:$K$89</c:f>
              <c:numCache>
                <c:formatCode>General</c:formatCode>
                <c:ptCount val="9"/>
                <c:pt idx="0">
                  <c:v>35.5</c:v>
                </c:pt>
                <c:pt idx="1">
                  <c:v>36.1</c:v>
                </c:pt>
                <c:pt idx="2">
                  <c:v>36.299999999999997</c:v>
                </c:pt>
                <c:pt idx="3">
                  <c:v>36.5</c:v>
                </c:pt>
                <c:pt idx="4">
                  <c:v>36.299999999999997</c:v>
                </c:pt>
                <c:pt idx="5">
                  <c:v>36.5</c:v>
                </c:pt>
                <c:pt idx="6">
                  <c:v>36.1</c:v>
                </c:pt>
                <c:pt idx="7">
                  <c:v>36.1</c:v>
                </c:pt>
                <c:pt idx="8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6-4C8A-9CA3-96F1EB504CDB}"/>
            </c:ext>
          </c:extLst>
        </c:ser>
        <c:ser>
          <c:idx val="1"/>
          <c:order val="1"/>
          <c:tx>
            <c:strRef>
              <c:f>Ethnicity!$B$90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Ethnicity!$C$90:$K$90</c:f>
              <c:numCache>
                <c:formatCode>General</c:formatCode>
                <c:ptCount val="9"/>
                <c:pt idx="0">
                  <c:v>31.7</c:v>
                </c:pt>
                <c:pt idx="1">
                  <c:v>32.1</c:v>
                </c:pt>
                <c:pt idx="2">
                  <c:v>32</c:v>
                </c:pt>
                <c:pt idx="3">
                  <c:v>32.700000000000003</c:v>
                </c:pt>
                <c:pt idx="4">
                  <c:v>32</c:v>
                </c:pt>
                <c:pt idx="5">
                  <c:v>33.4</c:v>
                </c:pt>
                <c:pt idx="6">
                  <c:v>33</c:v>
                </c:pt>
                <c:pt idx="7">
                  <c:v>33.299999999999997</c:v>
                </c:pt>
                <c:pt idx="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6-4C8A-9CA3-96F1EB504CDB}"/>
            </c:ext>
          </c:extLst>
        </c:ser>
        <c:ser>
          <c:idx val="2"/>
          <c:order val="2"/>
          <c:tx>
            <c:strRef>
              <c:f>Ethnicity!$B$91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Ethnicity!$C$91:$K$91</c:f>
              <c:numCache>
                <c:formatCode>General</c:formatCode>
                <c:ptCount val="9"/>
                <c:pt idx="0">
                  <c:v>34.9</c:v>
                </c:pt>
                <c:pt idx="1">
                  <c:v>36.6</c:v>
                </c:pt>
                <c:pt idx="2">
                  <c:v>36.700000000000003</c:v>
                </c:pt>
                <c:pt idx="3">
                  <c:v>36.299999999999997</c:v>
                </c:pt>
                <c:pt idx="4">
                  <c:v>35.299999999999997</c:v>
                </c:pt>
                <c:pt idx="5">
                  <c:v>36.5</c:v>
                </c:pt>
                <c:pt idx="6">
                  <c:v>35.4</c:v>
                </c:pt>
                <c:pt idx="7">
                  <c:v>36.700000000000003</c:v>
                </c:pt>
                <c:pt idx="8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6-4C8A-9CA3-96F1EB504CDB}"/>
            </c:ext>
          </c:extLst>
        </c:ser>
        <c:ser>
          <c:idx val="3"/>
          <c:order val="3"/>
          <c:tx>
            <c:strRef>
              <c:f>Ethnicity!$B$92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Ethnicity!$C$92:$K$92</c:f>
              <c:numCache>
                <c:formatCode>General</c:formatCode>
                <c:ptCount val="9"/>
                <c:pt idx="0">
                  <c:v>41.5</c:v>
                </c:pt>
                <c:pt idx="1">
                  <c:v>39.9</c:v>
                </c:pt>
                <c:pt idx="2">
                  <c:v>40.9</c:v>
                </c:pt>
                <c:pt idx="3">
                  <c:v>40.200000000000003</c:v>
                </c:pt>
                <c:pt idx="4">
                  <c:v>37.299999999999997</c:v>
                </c:pt>
                <c:pt idx="5">
                  <c:v>42</c:v>
                </c:pt>
                <c:pt idx="6">
                  <c:v>35.6</c:v>
                </c:pt>
                <c:pt idx="7">
                  <c:v>38.799999999999997</c:v>
                </c:pt>
                <c:pt idx="8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6-4C8A-9CA3-96F1EB504CDB}"/>
            </c:ext>
          </c:extLst>
        </c:ser>
        <c:ser>
          <c:idx val="4"/>
          <c:order val="4"/>
          <c:tx>
            <c:strRef>
              <c:f>Ethnicity!$B$93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Ethnicity!$C$93:$K$93</c:f>
              <c:numCache>
                <c:formatCode>General</c:formatCode>
                <c:ptCount val="9"/>
                <c:pt idx="0">
                  <c:v>36.9</c:v>
                </c:pt>
                <c:pt idx="1">
                  <c:v>37.200000000000003</c:v>
                </c:pt>
                <c:pt idx="2">
                  <c:v>37.9</c:v>
                </c:pt>
                <c:pt idx="3">
                  <c:v>36.5</c:v>
                </c:pt>
                <c:pt idx="4">
                  <c:v>36.799999999999997</c:v>
                </c:pt>
                <c:pt idx="5">
                  <c:v>36.9</c:v>
                </c:pt>
                <c:pt idx="6">
                  <c:v>35.6</c:v>
                </c:pt>
                <c:pt idx="7">
                  <c:v>37.299999999999997</c:v>
                </c:pt>
                <c:pt idx="8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66-4C8A-9CA3-96F1EB504CDB}"/>
            </c:ext>
          </c:extLst>
        </c:ser>
        <c:ser>
          <c:idx val="5"/>
          <c:order val="5"/>
          <c:tx>
            <c:strRef>
              <c:f>Ethnicity!$B$94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Ethnicity!$C$94:$K$94</c:f>
              <c:numCache>
                <c:formatCode>General</c:formatCode>
                <c:ptCount val="9"/>
                <c:pt idx="0">
                  <c:v>42.8</c:v>
                </c:pt>
                <c:pt idx="1">
                  <c:v>43.3</c:v>
                </c:pt>
                <c:pt idx="2">
                  <c:v>42.7</c:v>
                </c:pt>
                <c:pt idx="3">
                  <c:v>42.5</c:v>
                </c:pt>
                <c:pt idx="4">
                  <c:v>42.3</c:v>
                </c:pt>
                <c:pt idx="5">
                  <c:v>41.7</c:v>
                </c:pt>
                <c:pt idx="6">
                  <c:v>41.4</c:v>
                </c:pt>
                <c:pt idx="7">
                  <c:v>40.9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66-4C8A-9CA3-96F1EB504CDB}"/>
            </c:ext>
          </c:extLst>
        </c:ser>
        <c:ser>
          <c:idx val="6"/>
          <c:order val="6"/>
          <c:tx>
            <c:strRef>
              <c:f>Ethnicity!$B$95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Ethnicity!$C$95:$K$95</c:f>
              <c:numCache>
                <c:formatCode>General</c:formatCode>
                <c:ptCount val="9"/>
                <c:pt idx="0">
                  <c:v>36.200000000000003</c:v>
                </c:pt>
                <c:pt idx="1">
                  <c:v>36.9</c:v>
                </c:pt>
                <c:pt idx="2">
                  <c:v>38.6</c:v>
                </c:pt>
                <c:pt idx="3">
                  <c:v>36.9</c:v>
                </c:pt>
                <c:pt idx="4">
                  <c:v>34.5</c:v>
                </c:pt>
                <c:pt idx="5">
                  <c:v>36</c:v>
                </c:pt>
                <c:pt idx="6">
                  <c:v>34.5</c:v>
                </c:pt>
                <c:pt idx="7">
                  <c:v>35.6</c:v>
                </c:pt>
                <c:pt idx="8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66-4C8A-9CA3-96F1EB50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attainment'!$B$29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attainment'!$C$29:$K$29</c:f>
              <c:numCache>
                <c:formatCode>General</c:formatCode>
                <c:ptCount val="9"/>
                <c:pt idx="0">
                  <c:v>12.8</c:v>
                </c:pt>
                <c:pt idx="1">
                  <c:v>12.2</c:v>
                </c:pt>
                <c:pt idx="2">
                  <c:v>12.3</c:v>
                </c:pt>
                <c:pt idx="3">
                  <c:v>12.3</c:v>
                </c:pt>
                <c:pt idx="4">
                  <c:v>12.5</c:v>
                </c:pt>
                <c:pt idx="5">
                  <c:v>13.7</c:v>
                </c:pt>
                <c:pt idx="6">
                  <c:v>13.1</c:v>
                </c:pt>
                <c:pt idx="7">
                  <c:v>13.5</c:v>
                </c:pt>
                <c:pt idx="8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0-4071-9C6E-20B31E95451E}"/>
            </c:ext>
          </c:extLst>
        </c:ser>
        <c:ser>
          <c:idx val="1"/>
          <c:order val="1"/>
          <c:tx>
            <c:strRef>
              <c:f>'Prior attainment'!$B$30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attainment'!$C$30:$K$30</c:f>
              <c:numCache>
                <c:formatCode>General</c:formatCode>
                <c:ptCount val="9"/>
                <c:pt idx="0">
                  <c:v>12.2</c:v>
                </c:pt>
                <c:pt idx="1">
                  <c:v>12.1</c:v>
                </c:pt>
                <c:pt idx="2">
                  <c:v>12.1</c:v>
                </c:pt>
                <c:pt idx="3">
                  <c:v>12.3</c:v>
                </c:pt>
                <c:pt idx="4">
                  <c:v>12.8</c:v>
                </c:pt>
                <c:pt idx="5">
                  <c:v>14</c:v>
                </c:pt>
                <c:pt idx="6">
                  <c:v>13.8</c:v>
                </c:pt>
                <c:pt idx="7">
                  <c:v>14.7</c:v>
                </c:pt>
                <c:pt idx="8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0-4071-9C6E-20B31E95451E}"/>
            </c:ext>
          </c:extLst>
        </c:ser>
        <c:ser>
          <c:idx val="2"/>
          <c:order val="2"/>
          <c:tx>
            <c:strRef>
              <c:f>'Prior attainment'!$B$31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attainment'!$C$31:$K$31</c:f>
              <c:numCache>
                <c:formatCode>General</c:formatCode>
                <c:ptCount val="9"/>
                <c:pt idx="0">
                  <c:v>8.6</c:v>
                </c:pt>
                <c:pt idx="1">
                  <c:v>8</c:v>
                </c:pt>
                <c:pt idx="2">
                  <c:v>7.8</c:v>
                </c:pt>
                <c:pt idx="3">
                  <c:v>7.9</c:v>
                </c:pt>
                <c:pt idx="4">
                  <c:v>8.4</c:v>
                </c:pt>
                <c:pt idx="5">
                  <c:v>8.9</c:v>
                </c:pt>
                <c:pt idx="6">
                  <c:v>8.6999999999999993</c:v>
                </c:pt>
                <c:pt idx="7">
                  <c:v>9.6</c:v>
                </c:pt>
                <c:pt idx="8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0-4071-9C6E-20B31E95451E}"/>
            </c:ext>
          </c:extLst>
        </c:ser>
        <c:ser>
          <c:idx val="3"/>
          <c:order val="3"/>
          <c:tx>
            <c:strRef>
              <c:f>'Prior attainment'!$B$32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attainment'!$C$32:$K$32</c:f>
              <c:numCache>
                <c:formatCode>General</c:formatCode>
                <c:ptCount val="9"/>
                <c:pt idx="0">
                  <c:v>4.0999999999999996</c:v>
                </c:pt>
                <c:pt idx="1">
                  <c:v>3.2</c:v>
                </c:pt>
                <c:pt idx="2">
                  <c:v>3</c:v>
                </c:pt>
                <c:pt idx="3">
                  <c:v>2.9</c:v>
                </c:pt>
                <c:pt idx="4">
                  <c:v>3.6</c:v>
                </c:pt>
                <c:pt idx="5">
                  <c:v>3.2</c:v>
                </c:pt>
                <c:pt idx="6">
                  <c:v>2.7</c:v>
                </c:pt>
                <c:pt idx="7">
                  <c:v>2.5</c:v>
                </c:pt>
                <c:pt idx="8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0-4071-9C6E-20B31E95451E}"/>
            </c:ext>
          </c:extLst>
        </c:ser>
        <c:ser>
          <c:idx val="4"/>
          <c:order val="4"/>
          <c:tx>
            <c:strRef>
              <c:f>'Prior attainment'!$B$33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attainment'!$C$33:$K$33</c:f>
              <c:numCache>
                <c:formatCode>General</c:formatCode>
                <c:ptCount val="9"/>
                <c:pt idx="0">
                  <c:v>5</c:v>
                </c:pt>
                <c:pt idx="1">
                  <c:v>4.8</c:v>
                </c:pt>
                <c:pt idx="2">
                  <c:v>6</c:v>
                </c:pt>
                <c:pt idx="3">
                  <c:v>5.2</c:v>
                </c:pt>
                <c:pt idx="4">
                  <c:v>4.5999999999999996</c:v>
                </c:pt>
                <c:pt idx="5">
                  <c:v>5.2</c:v>
                </c:pt>
                <c:pt idx="6">
                  <c:v>5.2</c:v>
                </c:pt>
                <c:pt idx="7">
                  <c:v>6.2</c:v>
                </c:pt>
                <c:pt idx="8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8-46F7-8A1E-717A5B799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attainment'!$B$65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attainment'!$C$65:$K$65</c:f>
              <c:numCache>
                <c:formatCode>General</c:formatCode>
                <c:ptCount val="9"/>
                <c:pt idx="0">
                  <c:v>64.2</c:v>
                </c:pt>
                <c:pt idx="1">
                  <c:v>63.6</c:v>
                </c:pt>
                <c:pt idx="2">
                  <c:v>60.6</c:v>
                </c:pt>
                <c:pt idx="3">
                  <c:v>57.3</c:v>
                </c:pt>
                <c:pt idx="4">
                  <c:v>55.6</c:v>
                </c:pt>
                <c:pt idx="5">
                  <c:v>55.6</c:v>
                </c:pt>
                <c:pt idx="6">
                  <c:v>52.8</c:v>
                </c:pt>
                <c:pt idx="7">
                  <c:v>53.9</c:v>
                </c:pt>
                <c:pt idx="8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B-4EF6-B084-8C9F1F152542}"/>
            </c:ext>
          </c:extLst>
        </c:ser>
        <c:ser>
          <c:idx val="1"/>
          <c:order val="1"/>
          <c:tx>
            <c:strRef>
              <c:f>'Prior attainment'!$B$66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attainment'!$C$66:$K$66</c:f>
              <c:numCache>
                <c:formatCode>General</c:formatCode>
                <c:ptCount val="9"/>
                <c:pt idx="0">
                  <c:v>20.100000000000001</c:v>
                </c:pt>
                <c:pt idx="1">
                  <c:v>19.8</c:v>
                </c:pt>
                <c:pt idx="2">
                  <c:v>17.2</c:v>
                </c:pt>
                <c:pt idx="3">
                  <c:v>16.5</c:v>
                </c:pt>
                <c:pt idx="4">
                  <c:v>18.2</c:v>
                </c:pt>
                <c:pt idx="5">
                  <c:v>17.8</c:v>
                </c:pt>
                <c:pt idx="6">
                  <c:v>16.3</c:v>
                </c:pt>
                <c:pt idx="7">
                  <c:v>18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B-4EF6-B084-8C9F1F152542}"/>
            </c:ext>
          </c:extLst>
        </c:ser>
        <c:ser>
          <c:idx val="2"/>
          <c:order val="2"/>
          <c:tx>
            <c:strRef>
              <c:f>'Prior attainment'!$B$67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attainment'!$C$67:$K$67</c:f>
              <c:numCache>
                <c:formatCode>General</c:formatCode>
                <c:ptCount val="9"/>
                <c:pt idx="0">
                  <c:v>3.6</c:v>
                </c:pt>
                <c:pt idx="1">
                  <c:v>3.8</c:v>
                </c:pt>
                <c:pt idx="2">
                  <c:v>3.3</c:v>
                </c:pt>
                <c:pt idx="3">
                  <c:v>3.8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4.3</c:v>
                </c:pt>
                <c:pt idx="7">
                  <c:v>4.5999999999999996</c:v>
                </c:pt>
                <c:pt idx="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B-4EF6-B084-8C9F1F152542}"/>
            </c:ext>
          </c:extLst>
        </c:ser>
        <c:ser>
          <c:idx val="3"/>
          <c:order val="3"/>
          <c:tx>
            <c:strRef>
              <c:f>'Prior attainment'!$B$68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attainment'!$C$68:$K$68</c:f>
              <c:numCache>
                <c:formatCode>General</c:formatCode>
                <c:ptCount val="9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2.1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B-4EF6-B084-8C9F1F152542}"/>
            </c:ext>
          </c:extLst>
        </c:ser>
        <c:ser>
          <c:idx val="4"/>
          <c:order val="4"/>
          <c:tx>
            <c:strRef>
              <c:f>'Prior attainment'!$B$69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attainment'!$C$69:$K$69</c:f>
              <c:numCache>
                <c:formatCode>General</c:formatCode>
                <c:ptCount val="9"/>
                <c:pt idx="0">
                  <c:v>34.799999999999997</c:v>
                </c:pt>
                <c:pt idx="1">
                  <c:v>34.4</c:v>
                </c:pt>
                <c:pt idx="2">
                  <c:v>31.2</c:v>
                </c:pt>
                <c:pt idx="3">
                  <c:v>29</c:v>
                </c:pt>
                <c:pt idx="4">
                  <c:v>32.1</c:v>
                </c:pt>
                <c:pt idx="5">
                  <c:v>30.2</c:v>
                </c:pt>
                <c:pt idx="6">
                  <c:v>27.9</c:v>
                </c:pt>
                <c:pt idx="7">
                  <c:v>27.8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0-4DE9-BA15-CF50F0AC2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attainment'!$B$75</c:f>
          <c:strCache>
            <c:ptCount val="1"/>
            <c:pt idx="0">
              <c:v>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attainment'!$B$77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attainment'!$C$77:$K$77</c:f>
              <c:numCache>
                <c:formatCode>General</c:formatCode>
                <c:ptCount val="9"/>
                <c:pt idx="0">
                  <c:v>90.5</c:v>
                </c:pt>
                <c:pt idx="1">
                  <c:v>90.2</c:v>
                </c:pt>
                <c:pt idx="2">
                  <c:v>88.5</c:v>
                </c:pt>
                <c:pt idx="3">
                  <c:v>87.2</c:v>
                </c:pt>
                <c:pt idx="4">
                  <c:v>85.3</c:v>
                </c:pt>
                <c:pt idx="5">
                  <c:v>85.7</c:v>
                </c:pt>
                <c:pt idx="6">
                  <c:v>84.2</c:v>
                </c:pt>
                <c:pt idx="7">
                  <c:v>85.3</c:v>
                </c:pt>
                <c:pt idx="8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4-40D4-9B40-74C7279C9D18}"/>
            </c:ext>
          </c:extLst>
        </c:ser>
        <c:ser>
          <c:idx val="1"/>
          <c:order val="1"/>
          <c:tx>
            <c:strRef>
              <c:f>'Prior attainment'!$B$78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attainment'!$C$78:$K$78</c:f>
              <c:numCache>
                <c:formatCode>General</c:formatCode>
                <c:ptCount val="9"/>
                <c:pt idx="0">
                  <c:v>54.8</c:v>
                </c:pt>
                <c:pt idx="1">
                  <c:v>55</c:v>
                </c:pt>
                <c:pt idx="2">
                  <c:v>52.6</c:v>
                </c:pt>
                <c:pt idx="3">
                  <c:v>51</c:v>
                </c:pt>
                <c:pt idx="4">
                  <c:v>52.5</c:v>
                </c:pt>
                <c:pt idx="5">
                  <c:v>51.3</c:v>
                </c:pt>
                <c:pt idx="6">
                  <c:v>49.9</c:v>
                </c:pt>
                <c:pt idx="7">
                  <c:v>51.4</c:v>
                </c:pt>
                <c:pt idx="8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4-40D4-9B40-74C7279C9D18}"/>
            </c:ext>
          </c:extLst>
        </c:ser>
        <c:ser>
          <c:idx val="2"/>
          <c:order val="2"/>
          <c:tx>
            <c:strRef>
              <c:f>'Prior attainment'!$B$79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attainment'!$C$79:$K$79</c:f>
              <c:numCache>
                <c:formatCode>General</c:formatCode>
                <c:ptCount val="9"/>
                <c:pt idx="0">
                  <c:v>20.5</c:v>
                </c:pt>
                <c:pt idx="1">
                  <c:v>21</c:v>
                </c:pt>
                <c:pt idx="2">
                  <c:v>20.399999999999999</c:v>
                </c:pt>
                <c:pt idx="3">
                  <c:v>20.9</c:v>
                </c:pt>
                <c:pt idx="4">
                  <c:v>21.8</c:v>
                </c:pt>
                <c:pt idx="5">
                  <c:v>22.9</c:v>
                </c:pt>
                <c:pt idx="6">
                  <c:v>21.6</c:v>
                </c:pt>
                <c:pt idx="7">
                  <c:v>23</c:v>
                </c:pt>
                <c:pt idx="8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4-40D4-9B40-74C7279C9D18}"/>
            </c:ext>
          </c:extLst>
        </c:ser>
        <c:ser>
          <c:idx val="3"/>
          <c:order val="3"/>
          <c:tx>
            <c:strRef>
              <c:f>'Prior attainment'!$B$80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attainment'!$C$80:$K$80</c:f>
              <c:numCache>
                <c:formatCode>General</c:formatCode>
                <c:ptCount val="9"/>
                <c:pt idx="0">
                  <c:v>5.4</c:v>
                </c:pt>
                <c:pt idx="1">
                  <c:v>7</c:v>
                </c:pt>
                <c:pt idx="2">
                  <c:v>7.6</c:v>
                </c:pt>
                <c:pt idx="3">
                  <c:v>3.8</c:v>
                </c:pt>
                <c:pt idx="4">
                  <c:v>9.1</c:v>
                </c:pt>
                <c:pt idx="5">
                  <c:v>10.4</c:v>
                </c:pt>
                <c:pt idx="6">
                  <c:v>3</c:v>
                </c:pt>
                <c:pt idx="7">
                  <c:v>9.1</c:v>
                </c:pt>
                <c:pt idx="8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4-40D4-9B40-74C7279C9D18}"/>
            </c:ext>
          </c:extLst>
        </c:ser>
        <c:ser>
          <c:idx val="4"/>
          <c:order val="4"/>
          <c:tx>
            <c:strRef>
              <c:f>'Prior attainment'!$B$81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attainment'!$C$81:$K$81</c:f>
              <c:numCache>
                <c:formatCode>General</c:formatCode>
                <c:ptCount val="9"/>
                <c:pt idx="0">
                  <c:v>60.6</c:v>
                </c:pt>
                <c:pt idx="1">
                  <c:v>60.7</c:v>
                </c:pt>
                <c:pt idx="2">
                  <c:v>57.1</c:v>
                </c:pt>
                <c:pt idx="3">
                  <c:v>58.1</c:v>
                </c:pt>
                <c:pt idx="4">
                  <c:v>60.4</c:v>
                </c:pt>
                <c:pt idx="5">
                  <c:v>57.1</c:v>
                </c:pt>
                <c:pt idx="6">
                  <c:v>55.7</c:v>
                </c:pt>
                <c:pt idx="7">
                  <c:v>56.9</c:v>
                </c:pt>
                <c:pt idx="8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D-40D4-A630-DC8202970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attainment'!$B$89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attainment'!$C$89:$K$89</c:f>
              <c:numCache>
                <c:formatCode>General</c:formatCode>
                <c:ptCount val="9"/>
                <c:pt idx="0">
                  <c:v>47</c:v>
                </c:pt>
                <c:pt idx="1">
                  <c:v>46.9</c:v>
                </c:pt>
                <c:pt idx="2">
                  <c:v>46.2</c:v>
                </c:pt>
                <c:pt idx="3">
                  <c:v>45.5</c:v>
                </c:pt>
                <c:pt idx="4">
                  <c:v>45.2</c:v>
                </c:pt>
                <c:pt idx="5">
                  <c:v>45.4</c:v>
                </c:pt>
                <c:pt idx="6">
                  <c:v>44.7</c:v>
                </c:pt>
                <c:pt idx="7">
                  <c:v>44.9</c:v>
                </c:pt>
                <c:pt idx="8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7-4FC8-846B-6192E776335E}"/>
            </c:ext>
          </c:extLst>
        </c:ser>
        <c:ser>
          <c:idx val="1"/>
          <c:order val="1"/>
          <c:tx>
            <c:strRef>
              <c:f>'Prior attainment'!$B$90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attainment'!$C$90:$K$90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35.9</c:v>
                </c:pt>
                <c:pt idx="2">
                  <c:v>35.299999999999997</c:v>
                </c:pt>
                <c:pt idx="3">
                  <c:v>34.9</c:v>
                </c:pt>
                <c:pt idx="4">
                  <c:v>35.299999999999997</c:v>
                </c:pt>
                <c:pt idx="5">
                  <c:v>35.1</c:v>
                </c:pt>
                <c:pt idx="6">
                  <c:v>34.6</c:v>
                </c:pt>
                <c:pt idx="7">
                  <c:v>35.1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7-4FC8-846B-6192E776335E}"/>
            </c:ext>
          </c:extLst>
        </c:ser>
        <c:ser>
          <c:idx val="2"/>
          <c:order val="2"/>
          <c:tx>
            <c:strRef>
              <c:f>'Prior attainment'!$B$91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attainment'!$C$91:$K$91</c:f>
              <c:numCache>
                <c:formatCode>General</c:formatCode>
                <c:ptCount val="9"/>
                <c:pt idx="0">
                  <c:v>26.1</c:v>
                </c:pt>
                <c:pt idx="1">
                  <c:v>26.4</c:v>
                </c:pt>
                <c:pt idx="2">
                  <c:v>26.5</c:v>
                </c:pt>
                <c:pt idx="3">
                  <c:v>26.3</c:v>
                </c:pt>
                <c:pt idx="4">
                  <c:v>26.7</c:v>
                </c:pt>
                <c:pt idx="5">
                  <c:v>26.9</c:v>
                </c:pt>
                <c:pt idx="6">
                  <c:v>26.6</c:v>
                </c:pt>
                <c:pt idx="7">
                  <c:v>26.8</c:v>
                </c:pt>
                <c:pt idx="8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7-4FC8-846B-6192E776335E}"/>
            </c:ext>
          </c:extLst>
        </c:ser>
        <c:ser>
          <c:idx val="3"/>
          <c:order val="3"/>
          <c:tx>
            <c:strRef>
              <c:f>'Prior attainment'!$B$92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attainment'!$C$92:$K$92</c:f>
              <c:numCache>
                <c:formatCode>General</c:formatCode>
                <c:ptCount val="9"/>
                <c:pt idx="0">
                  <c:v>18.899999999999999</c:v>
                </c:pt>
                <c:pt idx="1">
                  <c:v>19.8</c:v>
                </c:pt>
                <c:pt idx="2">
                  <c:v>19.600000000000001</c:v>
                </c:pt>
                <c:pt idx="3">
                  <c:v>18.899999999999999</c:v>
                </c:pt>
                <c:pt idx="4">
                  <c:v>20.9</c:v>
                </c:pt>
                <c:pt idx="5">
                  <c:v>21.7</c:v>
                </c:pt>
                <c:pt idx="6">
                  <c:v>19.7</c:v>
                </c:pt>
                <c:pt idx="7">
                  <c:v>18.8</c:v>
                </c:pt>
                <c:pt idx="8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7-4FC8-846B-6192E776335E}"/>
            </c:ext>
          </c:extLst>
        </c:ser>
        <c:ser>
          <c:idx val="4"/>
          <c:order val="4"/>
          <c:tx>
            <c:strRef>
              <c:f>'Prior attainment'!$B$93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attainment'!$C$93:$K$93</c:f>
              <c:numCache>
                <c:formatCode>General</c:formatCode>
                <c:ptCount val="9"/>
                <c:pt idx="0">
                  <c:v>38.1</c:v>
                </c:pt>
                <c:pt idx="1">
                  <c:v>37.799999999999997</c:v>
                </c:pt>
                <c:pt idx="2">
                  <c:v>36.6</c:v>
                </c:pt>
                <c:pt idx="3">
                  <c:v>37.1</c:v>
                </c:pt>
                <c:pt idx="4">
                  <c:v>37.700000000000003</c:v>
                </c:pt>
                <c:pt idx="5">
                  <c:v>36.6</c:v>
                </c:pt>
                <c:pt idx="6">
                  <c:v>36.200000000000003</c:v>
                </c:pt>
                <c:pt idx="7">
                  <c:v>36.5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A-4BFD-811E-F24A75ACE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Summary!$M$6</c:f>
          <c:strCache>
            <c:ptCount val="1"/>
            <c:pt idx="0">
              <c:v>A*-A grades and 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Summary!$B$9</c:f>
              <c:strCache>
                <c:ptCount val="1"/>
                <c:pt idx="0">
                  <c:v>A*-A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Summary!$C$9:$K$9</c:f>
              <c:numCache>
                <c:formatCode>General</c:formatCode>
                <c:ptCount val="9"/>
                <c:pt idx="0">
                  <c:v>30.7</c:v>
                </c:pt>
                <c:pt idx="1">
                  <c:v>31.5</c:v>
                </c:pt>
                <c:pt idx="2">
                  <c:v>30.7</c:v>
                </c:pt>
                <c:pt idx="3">
                  <c:v>30</c:v>
                </c:pt>
                <c:pt idx="4">
                  <c:v>29.2</c:v>
                </c:pt>
                <c:pt idx="5">
                  <c:v>29.1</c:v>
                </c:pt>
                <c:pt idx="6">
                  <c:v>27.3</c:v>
                </c:pt>
                <c:pt idx="7">
                  <c:v>27.9</c:v>
                </c:pt>
                <c:pt idx="8">
                  <c:v>25.3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91A4-4FB8-B076-3F526F547C01}"/>
            </c:ext>
          </c:extLst>
        </c:ser>
        <c:ser>
          <c:idx val="6"/>
          <c:order val="6"/>
          <c:tx>
            <c:strRef>
              <c:f>Summary!$B$10</c:f>
              <c:strCache>
                <c:ptCount val="1"/>
                <c:pt idx="0">
                  <c:v>A*-B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Summary!$C$10:$K$10</c:f>
              <c:numCache>
                <c:formatCode>General</c:formatCode>
                <c:ptCount val="9"/>
                <c:pt idx="0">
                  <c:v>57.8</c:v>
                </c:pt>
                <c:pt idx="1">
                  <c:v>59.4</c:v>
                </c:pt>
                <c:pt idx="2">
                  <c:v>59.4</c:v>
                </c:pt>
                <c:pt idx="3">
                  <c:v>59.3</c:v>
                </c:pt>
                <c:pt idx="4">
                  <c:v>58.1</c:v>
                </c:pt>
                <c:pt idx="5">
                  <c:v>58.3</c:v>
                </c:pt>
                <c:pt idx="6">
                  <c:v>56.7</c:v>
                </c:pt>
                <c:pt idx="7">
                  <c:v>57.4</c:v>
                </c:pt>
                <c:pt idx="8">
                  <c:v>55.3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91A4-4FB8-B076-3F526F547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1A4-4FB8-B076-3F526F547C0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1A4-4FB8-B076-3F526F547C0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10.7</c:v>
                      </c:pt>
                      <c:pt idx="1">
                        <c:v>10.3</c:v>
                      </c:pt>
                      <c:pt idx="2">
                        <c:v>10.6</c:v>
                      </c:pt>
                      <c:pt idx="3">
                        <c:v>10.8</c:v>
                      </c:pt>
                      <c:pt idx="4">
                        <c:v>11</c:v>
                      </c:pt>
                      <c:pt idx="5">
                        <c:v>12.1</c:v>
                      </c:pt>
                      <c:pt idx="6">
                        <c:v>11.8</c:v>
                      </c:pt>
                      <c:pt idx="7">
                        <c:v>12.5</c:v>
                      </c:pt>
                      <c:pt idx="8">
                        <c:v>11.3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1A4-4FB8-B076-3F526F547C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A4-4FB8-B076-3F526F547C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1A4-4FB8-B076-3F526F547C0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APS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37</c:v>
                      </c:pt>
                      <c:pt idx="1">
                        <c:v>37.5</c:v>
                      </c:pt>
                      <c:pt idx="2">
                        <c:v>37.5</c:v>
                      </c:pt>
                      <c:pt idx="3">
                        <c:v>37.299999999999997</c:v>
                      </c:pt>
                      <c:pt idx="4">
                        <c:v>37.1</c:v>
                      </c:pt>
                      <c:pt idx="5">
                        <c:v>37.200000000000003</c:v>
                      </c:pt>
                      <c:pt idx="6">
                        <c:v>36.700000000000003</c:v>
                      </c:pt>
                      <c:pt idx="7">
                        <c:v>36.799999999999997</c:v>
                      </c:pt>
                      <c:pt idx="8">
                        <c:v>36.1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1A4-4FB8-B076-3F526F547C01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Region!$B$29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Region!$C$29:$K$29</c:f>
              <c:numCache>
                <c:formatCode>General</c:formatCode>
                <c:ptCount val="9"/>
                <c:pt idx="0">
                  <c:v>11.4</c:v>
                </c:pt>
                <c:pt idx="1">
                  <c:v>10.9</c:v>
                </c:pt>
                <c:pt idx="2">
                  <c:v>10.9</c:v>
                </c:pt>
                <c:pt idx="3">
                  <c:v>11.4</c:v>
                </c:pt>
                <c:pt idx="4">
                  <c:v>11.4</c:v>
                </c:pt>
                <c:pt idx="5">
                  <c:v>12.8</c:v>
                </c:pt>
                <c:pt idx="6">
                  <c:v>12.7</c:v>
                </c:pt>
                <c:pt idx="7">
                  <c:v>13</c:v>
                </c:pt>
                <c:pt idx="8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B-475A-8B3B-358E57388738}"/>
            </c:ext>
          </c:extLst>
        </c:ser>
        <c:ser>
          <c:idx val="1"/>
          <c:order val="1"/>
          <c:tx>
            <c:strRef>
              <c:f>Region!$B$30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Region!$C$30:$K$30</c:f>
              <c:numCache>
                <c:formatCode>General</c:formatCode>
                <c:ptCount val="9"/>
                <c:pt idx="0">
                  <c:v>8.8000000000000007</c:v>
                </c:pt>
                <c:pt idx="1">
                  <c:v>8.6</c:v>
                </c:pt>
                <c:pt idx="2">
                  <c:v>8.6999999999999993</c:v>
                </c:pt>
                <c:pt idx="3">
                  <c:v>9.5</c:v>
                </c:pt>
                <c:pt idx="4">
                  <c:v>9.1</c:v>
                </c:pt>
                <c:pt idx="5">
                  <c:v>10.4</c:v>
                </c:pt>
                <c:pt idx="6">
                  <c:v>9.6999999999999993</c:v>
                </c:pt>
                <c:pt idx="7">
                  <c:v>10.7</c:v>
                </c:pt>
                <c:pt idx="8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B-475A-8B3B-358E57388738}"/>
            </c:ext>
          </c:extLst>
        </c:ser>
        <c:ser>
          <c:idx val="2"/>
          <c:order val="2"/>
          <c:tx>
            <c:strRef>
              <c:f>Region!$B$31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Region!$C$31:$K$31</c:f>
              <c:numCache>
                <c:formatCode>General</c:formatCode>
                <c:ptCount val="9"/>
                <c:pt idx="0">
                  <c:v>10.7</c:v>
                </c:pt>
                <c:pt idx="1">
                  <c:v>10.199999999999999</c:v>
                </c:pt>
                <c:pt idx="2">
                  <c:v>10.1</c:v>
                </c:pt>
                <c:pt idx="3">
                  <c:v>10.4</c:v>
                </c:pt>
                <c:pt idx="4">
                  <c:v>10.4</c:v>
                </c:pt>
                <c:pt idx="5">
                  <c:v>11.7</c:v>
                </c:pt>
                <c:pt idx="6">
                  <c:v>11</c:v>
                </c:pt>
                <c:pt idx="7">
                  <c:v>12.1</c:v>
                </c:pt>
                <c:pt idx="8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B-475A-8B3B-358E57388738}"/>
            </c:ext>
          </c:extLst>
        </c:ser>
        <c:ser>
          <c:idx val="3"/>
          <c:order val="3"/>
          <c:tx>
            <c:strRef>
              <c:f>Region!$B$32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Region!$C$32:$K$32</c:f>
              <c:numCache>
                <c:formatCode>General</c:formatCode>
                <c:ptCount val="9"/>
                <c:pt idx="0">
                  <c:v>10.4</c:v>
                </c:pt>
                <c:pt idx="1">
                  <c:v>10.199999999999999</c:v>
                </c:pt>
                <c:pt idx="2">
                  <c:v>10.4</c:v>
                </c:pt>
                <c:pt idx="3">
                  <c:v>10.8</c:v>
                </c:pt>
                <c:pt idx="4">
                  <c:v>10.8</c:v>
                </c:pt>
                <c:pt idx="5">
                  <c:v>12.5</c:v>
                </c:pt>
                <c:pt idx="6">
                  <c:v>12.7</c:v>
                </c:pt>
                <c:pt idx="7">
                  <c:v>13.1</c:v>
                </c:pt>
                <c:pt idx="8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8B-475A-8B3B-358E57388738}"/>
            </c:ext>
          </c:extLst>
        </c:ser>
        <c:ser>
          <c:idx val="4"/>
          <c:order val="4"/>
          <c:tx>
            <c:strRef>
              <c:f>Region!$B$33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Region!$C$33:$K$33</c:f>
              <c:numCache>
                <c:formatCode>General</c:formatCode>
                <c:ptCount val="9"/>
                <c:pt idx="0">
                  <c:v>10.6</c:v>
                </c:pt>
                <c:pt idx="1">
                  <c:v>10.199999999999999</c:v>
                </c:pt>
                <c:pt idx="2">
                  <c:v>10.6</c:v>
                </c:pt>
                <c:pt idx="3">
                  <c:v>10.8</c:v>
                </c:pt>
                <c:pt idx="4">
                  <c:v>11.1</c:v>
                </c:pt>
                <c:pt idx="5">
                  <c:v>11.4</c:v>
                </c:pt>
                <c:pt idx="6">
                  <c:v>11.6</c:v>
                </c:pt>
                <c:pt idx="7">
                  <c:v>12.9</c:v>
                </c:pt>
                <c:pt idx="8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8B-475A-8B3B-358E57388738}"/>
            </c:ext>
          </c:extLst>
        </c:ser>
        <c:ser>
          <c:idx val="5"/>
          <c:order val="5"/>
          <c:tx>
            <c:strRef>
              <c:f>Region!$B$34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Region!$C$34:$K$34</c:f>
              <c:numCache>
                <c:formatCode>General</c:formatCode>
                <c:ptCount val="9"/>
                <c:pt idx="0">
                  <c:v>12.1</c:v>
                </c:pt>
                <c:pt idx="1">
                  <c:v>11.9</c:v>
                </c:pt>
                <c:pt idx="2">
                  <c:v>11.8</c:v>
                </c:pt>
                <c:pt idx="3">
                  <c:v>12.2</c:v>
                </c:pt>
                <c:pt idx="4">
                  <c:v>12.6</c:v>
                </c:pt>
                <c:pt idx="5">
                  <c:v>13.4</c:v>
                </c:pt>
                <c:pt idx="6">
                  <c:v>12.9</c:v>
                </c:pt>
                <c:pt idx="7">
                  <c:v>13.4</c:v>
                </c:pt>
                <c:pt idx="8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8B-475A-8B3B-358E57388738}"/>
            </c:ext>
          </c:extLst>
        </c:ser>
        <c:ser>
          <c:idx val="6"/>
          <c:order val="6"/>
          <c:tx>
            <c:strRef>
              <c:f>Region!$B$35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Region!$C$35:$K$35</c:f>
              <c:numCache>
                <c:formatCode>General</c:formatCode>
                <c:ptCount val="9"/>
                <c:pt idx="0">
                  <c:v>7.8</c:v>
                </c:pt>
                <c:pt idx="1">
                  <c:v>7.7</c:v>
                </c:pt>
                <c:pt idx="2">
                  <c:v>7.9</c:v>
                </c:pt>
                <c:pt idx="3">
                  <c:v>8.1999999999999993</c:v>
                </c:pt>
                <c:pt idx="4">
                  <c:v>8.6999999999999993</c:v>
                </c:pt>
                <c:pt idx="5">
                  <c:v>10</c:v>
                </c:pt>
                <c:pt idx="6">
                  <c:v>9.4</c:v>
                </c:pt>
                <c:pt idx="7">
                  <c:v>10.199999999999999</c:v>
                </c:pt>
                <c:pt idx="8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8B-475A-8B3B-358E57388738}"/>
            </c:ext>
          </c:extLst>
        </c:ser>
        <c:ser>
          <c:idx val="7"/>
          <c:order val="7"/>
          <c:tx>
            <c:strRef>
              <c:f>Region!$B$36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Region!$C$36:$K$36</c:f>
              <c:numCache>
                <c:formatCode>General</c:formatCode>
                <c:ptCount val="9"/>
                <c:pt idx="0">
                  <c:v>11.8</c:v>
                </c:pt>
                <c:pt idx="1">
                  <c:v>11.3</c:v>
                </c:pt>
                <c:pt idx="2">
                  <c:v>11.8</c:v>
                </c:pt>
                <c:pt idx="3">
                  <c:v>11.6</c:v>
                </c:pt>
                <c:pt idx="4">
                  <c:v>12</c:v>
                </c:pt>
                <c:pt idx="5">
                  <c:v>12.9</c:v>
                </c:pt>
                <c:pt idx="6">
                  <c:v>12.8</c:v>
                </c:pt>
                <c:pt idx="7">
                  <c:v>13.3</c:v>
                </c:pt>
                <c:pt idx="8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8B-475A-8B3B-358E57388738}"/>
            </c:ext>
          </c:extLst>
        </c:ser>
        <c:ser>
          <c:idx val="8"/>
          <c:order val="8"/>
          <c:tx>
            <c:strRef>
              <c:f>Region!$B$37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Region!$C$37:$K$37</c:f>
              <c:numCache>
                <c:formatCode>General</c:formatCode>
                <c:ptCount val="9"/>
                <c:pt idx="0">
                  <c:v>13.5</c:v>
                </c:pt>
                <c:pt idx="1">
                  <c:v>13.2</c:v>
                </c:pt>
                <c:pt idx="2">
                  <c:v>13.4</c:v>
                </c:pt>
                <c:pt idx="3">
                  <c:v>13.2</c:v>
                </c:pt>
                <c:pt idx="4">
                  <c:v>13.9</c:v>
                </c:pt>
                <c:pt idx="5">
                  <c:v>15.1</c:v>
                </c:pt>
                <c:pt idx="6">
                  <c:v>14.9</c:v>
                </c:pt>
                <c:pt idx="7">
                  <c:v>15.6</c:v>
                </c:pt>
                <c:pt idx="8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8B-475A-8B3B-358E5738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Region!$B$65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Region!$C$65:$K$65</c:f>
              <c:numCache>
                <c:formatCode>General</c:formatCode>
                <c:ptCount val="9"/>
                <c:pt idx="0">
                  <c:v>25.2</c:v>
                </c:pt>
                <c:pt idx="1">
                  <c:v>23.6</c:v>
                </c:pt>
                <c:pt idx="2">
                  <c:v>24.2</c:v>
                </c:pt>
                <c:pt idx="3">
                  <c:v>23.5</c:v>
                </c:pt>
                <c:pt idx="4">
                  <c:v>23.1</c:v>
                </c:pt>
                <c:pt idx="5">
                  <c:v>24</c:v>
                </c:pt>
                <c:pt idx="6">
                  <c:v>23.3</c:v>
                </c:pt>
                <c:pt idx="7">
                  <c:v>23.9</c:v>
                </c:pt>
                <c:pt idx="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A-46AF-9BDB-43B72CC1E2A6}"/>
            </c:ext>
          </c:extLst>
        </c:ser>
        <c:ser>
          <c:idx val="1"/>
          <c:order val="1"/>
          <c:tx>
            <c:strRef>
              <c:f>Region!$B$66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Region!$C$66:$K$66</c:f>
              <c:numCache>
                <c:formatCode>General</c:formatCode>
                <c:ptCount val="9"/>
                <c:pt idx="0">
                  <c:v>28.4</c:v>
                </c:pt>
                <c:pt idx="1">
                  <c:v>29.4</c:v>
                </c:pt>
                <c:pt idx="2">
                  <c:v>28.9</c:v>
                </c:pt>
                <c:pt idx="3">
                  <c:v>28.3</c:v>
                </c:pt>
                <c:pt idx="4">
                  <c:v>27.7</c:v>
                </c:pt>
                <c:pt idx="5">
                  <c:v>27.3</c:v>
                </c:pt>
                <c:pt idx="6">
                  <c:v>25</c:v>
                </c:pt>
                <c:pt idx="7">
                  <c:v>25.1</c:v>
                </c:pt>
                <c:pt idx="8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A-46AF-9BDB-43B72CC1E2A6}"/>
            </c:ext>
          </c:extLst>
        </c:ser>
        <c:ser>
          <c:idx val="2"/>
          <c:order val="2"/>
          <c:tx>
            <c:strRef>
              <c:f>Region!$B$67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Region!$C$67:$K$67</c:f>
              <c:numCache>
                <c:formatCode>General</c:formatCode>
                <c:ptCount val="9"/>
                <c:pt idx="0">
                  <c:v>25.9</c:v>
                </c:pt>
                <c:pt idx="1">
                  <c:v>27</c:v>
                </c:pt>
                <c:pt idx="2">
                  <c:v>25.5</c:v>
                </c:pt>
                <c:pt idx="3">
                  <c:v>26.4</c:v>
                </c:pt>
                <c:pt idx="4">
                  <c:v>25.9</c:v>
                </c:pt>
                <c:pt idx="5">
                  <c:v>25.8</c:v>
                </c:pt>
                <c:pt idx="6">
                  <c:v>27.1</c:v>
                </c:pt>
                <c:pt idx="7">
                  <c:v>25.2</c:v>
                </c:pt>
                <c:pt idx="8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A-46AF-9BDB-43B72CC1E2A6}"/>
            </c:ext>
          </c:extLst>
        </c:ser>
        <c:ser>
          <c:idx val="3"/>
          <c:order val="3"/>
          <c:tx>
            <c:strRef>
              <c:f>Region!$B$68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Region!$C$68:$K$68</c:f>
              <c:numCache>
                <c:formatCode>General</c:formatCode>
                <c:ptCount val="9"/>
                <c:pt idx="0">
                  <c:v>26.3</c:v>
                </c:pt>
                <c:pt idx="1">
                  <c:v>26.6</c:v>
                </c:pt>
                <c:pt idx="2">
                  <c:v>26.6</c:v>
                </c:pt>
                <c:pt idx="3">
                  <c:v>24.5</c:v>
                </c:pt>
                <c:pt idx="4">
                  <c:v>24.4</c:v>
                </c:pt>
                <c:pt idx="5">
                  <c:v>25.4</c:v>
                </c:pt>
                <c:pt idx="6">
                  <c:v>23.8</c:v>
                </c:pt>
                <c:pt idx="7">
                  <c:v>23.9</c:v>
                </c:pt>
                <c:pt idx="8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0A-46AF-9BDB-43B72CC1E2A6}"/>
            </c:ext>
          </c:extLst>
        </c:ser>
        <c:ser>
          <c:idx val="4"/>
          <c:order val="4"/>
          <c:tx>
            <c:strRef>
              <c:f>Region!$B$69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Region!$C$69:$K$69</c:f>
              <c:numCache>
                <c:formatCode>General</c:formatCode>
                <c:ptCount val="9"/>
                <c:pt idx="0">
                  <c:v>28.2</c:v>
                </c:pt>
                <c:pt idx="1">
                  <c:v>28.9</c:v>
                </c:pt>
                <c:pt idx="2">
                  <c:v>29</c:v>
                </c:pt>
                <c:pt idx="3">
                  <c:v>26</c:v>
                </c:pt>
                <c:pt idx="4">
                  <c:v>24.9</c:v>
                </c:pt>
                <c:pt idx="5">
                  <c:v>25.5</c:v>
                </c:pt>
                <c:pt idx="6">
                  <c:v>24.9</c:v>
                </c:pt>
                <c:pt idx="7">
                  <c:v>24.8</c:v>
                </c:pt>
                <c:pt idx="8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0A-46AF-9BDB-43B72CC1E2A6}"/>
            </c:ext>
          </c:extLst>
        </c:ser>
        <c:ser>
          <c:idx val="5"/>
          <c:order val="5"/>
          <c:tx>
            <c:strRef>
              <c:f>Region!$B$70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Region!$C$70:$K$70</c:f>
              <c:numCache>
                <c:formatCode>General</c:formatCode>
                <c:ptCount val="9"/>
                <c:pt idx="0">
                  <c:v>33.4</c:v>
                </c:pt>
                <c:pt idx="1">
                  <c:v>33.9</c:v>
                </c:pt>
                <c:pt idx="2">
                  <c:v>34.4</c:v>
                </c:pt>
                <c:pt idx="3">
                  <c:v>32</c:v>
                </c:pt>
                <c:pt idx="4">
                  <c:v>31</c:v>
                </c:pt>
                <c:pt idx="5">
                  <c:v>31.6</c:v>
                </c:pt>
                <c:pt idx="6">
                  <c:v>28.5</c:v>
                </c:pt>
                <c:pt idx="7">
                  <c:v>28.1</c:v>
                </c:pt>
                <c:pt idx="8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0A-46AF-9BDB-43B72CC1E2A6}"/>
            </c:ext>
          </c:extLst>
        </c:ser>
        <c:ser>
          <c:idx val="6"/>
          <c:order val="6"/>
          <c:tx>
            <c:strRef>
              <c:f>Region!$B$71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Region!$C$71:$K$71</c:f>
              <c:numCache>
                <c:formatCode>General</c:formatCode>
                <c:ptCount val="9"/>
                <c:pt idx="0">
                  <c:v>37.799999999999997</c:v>
                </c:pt>
                <c:pt idx="1">
                  <c:v>39.5</c:v>
                </c:pt>
                <c:pt idx="2">
                  <c:v>37.5</c:v>
                </c:pt>
                <c:pt idx="3">
                  <c:v>36.1</c:v>
                </c:pt>
                <c:pt idx="4">
                  <c:v>32.9</c:v>
                </c:pt>
                <c:pt idx="5">
                  <c:v>32.200000000000003</c:v>
                </c:pt>
                <c:pt idx="6">
                  <c:v>31.7</c:v>
                </c:pt>
                <c:pt idx="7">
                  <c:v>34</c:v>
                </c:pt>
                <c:pt idx="8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0A-46AF-9BDB-43B72CC1E2A6}"/>
            </c:ext>
          </c:extLst>
        </c:ser>
        <c:ser>
          <c:idx val="7"/>
          <c:order val="7"/>
          <c:tx>
            <c:strRef>
              <c:f>Region!$B$72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Region!$C$72:$K$72</c:f>
              <c:numCache>
                <c:formatCode>General</c:formatCode>
                <c:ptCount val="9"/>
                <c:pt idx="0">
                  <c:v>33.1</c:v>
                </c:pt>
                <c:pt idx="1">
                  <c:v>33.5</c:v>
                </c:pt>
                <c:pt idx="2">
                  <c:v>32.5</c:v>
                </c:pt>
                <c:pt idx="3">
                  <c:v>32.700000000000003</c:v>
                </c:pt>
                <c:pt idx="4">
                  <c:v>32</c:v>
                </c:pt>
                <c:pt idx="5">
                  <c:v>31.1</c:v>
                </c:pt>
                <c:pt idx="6">
                  <c:v>28.3</c:v>
                </c:pt>
                <c:pt idx="7">
                  <c:v>29.8</c:v>
                </c:pt>
                <c:pt idx="8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0A-46AF-9BDB-43B72CC1E2A6}"/>
            </c:ext>
          </c:extLst>
        </c:ser>
        <c:ser>
          <c:idx val="8"/>
          <c:order val="8"/>
          <c:tx>
            <c:strRef>
              <c:f>Region!$B$73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Region!$C$73:$K$73</c:f>
              <c:numCache>
                <c:formatCode>General</c:formatCode>
                <c:ptCount val="9"/>
                <c:pt idx="0">
                  <c:v>30.2</c:v>
                </c:pt>
                <c:pt idx="1">
                  <c:v>31.7</c:v>
                </c:pt>
                <c:pt idx="2">
                  <c:v>28.8</c:v>
                </c:pt>
                <c:pt idx="3">
                  <c:v>30.5</c:v>
                </c:pt>
                <c:pt idx="4">
                  <c:v>30.8</c:v>
                </c:pt>
                <c:pt idx="5">
                  <c:v>30.5</c:v>
                </c:pt>
                <c:pt idx="6">
                  <c:v>27.1</c:v>
                </c:pt>
                <c:pt idx="7">
                  <c:v>28.1</c:v>
                </c:pt>
                <c:pt idx="8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0A-46AF-9BDB-43B72CC1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Region!$B$77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Region!$C$77:$K$77</c:f>
              <c:numCache>
                <c:formatCode>General</c:formatCode>
                <c:ptCount val="9"/>
                <c:pt idx="0">
                  <c:v>52</c:v>
                </c:pt>
                <c:pt idx="1">
                  <c:v>51.1</c:v>
                </c:pt>
                <c:pt idx="2">
                  <c:v>53.4</c:v>
                </c:pt>
                <c:pt idx="3">
                  <c:v>54.3</c:v>
                </c:pt>
                <c:pt idx="4">
                  <c:v>52.9</c:v>
                </c:pt>
                <c:pt idx="5">
                  <c:v>52.3</c:v>
                </c:pt>
                <c:pt idx="6">
                  <c:v>53</c:v>
                </c:pt>
                <c:pt idx="7">
                  <c:v>53</c:v>
                </c:pt>
                <c:pt idx="8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45B-8321-9876226435D6}"/>
            </c:ext>
          </c:extLst>
        </c:ser>
        <c:ser>
          <c:idx val="1"/>
          <c:order val="1"/>
          <c:tx>
            <c:strRef>
              <c:f>Region!$B$78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Region!$C$78:$K$78</c:f>
              <c:numCache>
                <c:formatCode>General</c:formatCode>
                <c:ptCount val="9"/>
                <c:pt idx="0">
                  <c:v>54.7</c:v>
                </c:pt>
                <c:pt idx="1">
                  <c:v>57.1</c:v>
                </c:pt>
                <c:pt idx="2">
                  <c:v>56.8</c:v>
                </c:pt>
                <c:pt idx="3">
                  <c:v>57.6</c:v>
                </c:pt>
                <c:pt idx="4">
                  <c:v>57.5</c:v>
                </c:pt>
                <c:pt idx="5">
                  <c:v>56.2</c:v>
                </c:pt>
                <c:pt idx="6">
                  <c:v>55.1</c:v>
                </c:pt>
                <c:pt idx="7">
                  <c:v>54.5</c:v>
                </c:pt>
                <c:pt idx="8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45B-8321-9876226435D6}"/>
            </c:ext>
          </c:extLst>
        </c:ser>
        <c:ser>
          <c:idx val="2"/>
          <c:order val="2"/>
          <c:tx>
            <c:strRef>
              <c:f>Region!$B$79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Region!$C$79:$K$79</c:f>
              <c:numCache>
                <c:formatCode>General</c:formatCode>
                <c:ptCount val="9"/>
                <c:pt idx="0">
                  <c:v>52.6</c:v>
                </c:pt>
                <c:pt idx="1">
                  <c:v>53</c:v>
                </c:pt>
                <c:pt idx="2">
                  <c:v>53.1</c:v>
                </c:pt>
                <c:pt idx="3">
                  <c:v>55.6</c:v>
                </c:pt>
                <c:pt idx="4">
                  <c:v>54.1</c:v>
                </c:pt>
                <c:pt idx="5">
                  <c:v>53.2</c:v>
                </c:pt>
                <c:pt idx="6">
                  <c:v>56.7</c:v>
                </c:pt>
                <c:pt idx="7">
                  <c:v>53.6</c:v>
                </c:pt>
                <c:pt idx="8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45B-8321-9876226435D6}"/>
            </c:ext>
          </c:extLst>
        </c:ser>
        <c:ser>
          <c:idx val="3"/>
          <c:order val="3"/>
          <c:tx>
            <c:strRef>
              <c:f>Region!$B$80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Region!$C$80:$K$80</c:f>
              <c:numCache>
                <c:formatCode>General</c:formatCode>
                <c:ptCount val="9"/>
                <c:pt idx="0">
                  <c:v>51.8</c:v>
                </c:pt>
                <c:pt idx="1">
                  <c:v>55</c:v>
                </c:pt>
                <c:pt idx="2">
                  <c:v>56.9</c:v>
                </c:pt>
                <c:pt idx="3">
                  <c:v>54.6</c:v>
                </c:pt>
                <c:pt idx="4">
                  <c:v>53.7</c:v>
                </c:pt>
                <c:pt idx="5">
                  <c:v>54.8</c:v>
                </c:pt>
                <c:pt idx="6">
                  <c:v>52.2</c:v>
                </c:pt>
                <c:pt idx="7">
                  <c:v>53.5</c:v>
                </c:pt>
                <c:pt idx="8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45B-8321-9876226435D6}"/>
            </c:ext>
          </c:extLst>
        </c:ser>
        <c:ser>
          <c:idx val="4"/>
          <c:order val="4"/>
          <c:tx>
            <c:strRef>
              <c:f>Region!$B$81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Region!$C$81:$K$81</c:f>
              <c:numCache>
                <c:formatCode>General</c:formatCode>
                <c:ptCount val="9"/>
                <c:pt idx="0">
                  <c:v>55.4</c:v>
                </c:pt>
                <c:pt idx="1">
                  <c:v>57.7</c:v>
                </c:pt>
                <c:pt idx="2">
                  <c:v>57.6</c:v>
                </c:pt>
                <c:pt idx="3">
                  <c:v>54.5</c:v>
                </c:pt>
                <c:pt idx="4">
                  <c:v>53.7</c:v>
                </c:pt>
                <c:pt idx="5">
                  <c:v>55.5</c:v>
                </c:pt>
                <c:pt idx="6">
                  <c:v>55.5</c:v>
                </c:pt>
                <c:pt idx="7">
                  <c:v>54.3</c:v>
                </c:pt>
                <c:pt idx="8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45B-8321-9876226435D6}"/>
            </c:ext>
          </c:extLst>
        </c:ser>
        <c:ser>
          <c:idx val="5"/>
          <c:order val="5"/>
          <c:tx>
            <c:strRef>
              <c:f>Region!$B$82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Region!$C$82:$K$82</c:f>
              <c:numCache>
                <c:formatCode>General</c:formatCode>
                <c:ptCount val="9"/>
                <c:pt idx="0">
                  <c:v>61.8</c:v>
                </c:pt>
                <c:pt idx="1">
                  <c:v>61.9</c:v>
                </c:pt>
                <c:pt idx="2">
                  <c:v>64.099999999999994</c:v>
                </c:pt>
                <c:pt idx="3">
                  <c:v>61.5</c:v>
                </c:pt>
                <c:pt idx="4">
                  <c:v>61.8</c:v>
                </c:pt>
                <c:pt idx="5">
                  <c:v>60.3</c:v>
                </c:pt>
                <c:pt idx="6">
                  <c:v>57.1</c:v>
                </c:pt>
                <c:pt idx="7">
                  <c:v>58.2</c:v>
                </c:pt>
                <c:pt idx="8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22-445B-8321-9876226435D6}"/>
            </c:ext>
          </c:extLst>
        </c:ser>
        <c:ser>
          <c:idx val="6"/>
          <c:order val="6"/>
          <c:tx>
            <c:strRef>
              <c:f>Region!$B$83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Region!$C$83:$K$83</c:f>
              <c:numCache>
                <c:formatCode>General</c:formatCode>
                <c:ptCount val="9"/>
                <c:pt idx="0">
                  <c:v>64.3</c:v>
                </c:pt>
                <c:pt idx="1">
                  <c:v>66.099999999999994</c:v>
                </c:pt>
                <c:pt idx="2">
                  <c:v>64.599999999999994</c:v>
                </c:pt>
                <c:pt idx="3">
                  <c:v>65.7</c:v>
                </c:pt>
                <c:pt idx="4">
                  <c:v>60.8</c:v>
                </c:pt>
                <c:pt idx="5">
                  <c:v>60.9</c:v>
                </c:pt>
                <c:pt idx="6">
                  <c:v>60.2</c:v>
                </c:pt>
                <c:pt idx="7">
                  <c:v>63.3</c:v>
                </c:pt>
                <c:pt idx="8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22-445B-8321-9876226435D6}"/>
            </c:ext>
          </c:extLst>
        </c:ser>
        <c:ser>
          <c:idx val="7"/>
          <c:order val="7"/>
          <c:tx>
            <c:strRef>
              <c:f>Region!$B$84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Region!$C$84:$K$84</c:f>
              <c:numCache>
                <c:formatCode>General</c:formatCode>
                <c:ptCount val="9"/>
                <c:pt idx="0">
                  <c:v>60.5</c:v>
                </c:pt>
                <c:pt idx="1">
                  <c:v>61.7</c:v>
                </c:pt>
                <c:pt idx="2">
                  <c:v>61</c:v>
                </c:pt>
                <c:pt idx="3">
                  <c:v>61.2</c:v>
                </c:pt>
                <c:pt idx="4">
                  <c:v>59.9</c:v>
                </c:pt>
                <c:pt idx="5">
                  <c:v>60.7</c:v>
                </c:pt>
                <c:pt idx="6">
                  <c:v>58.3</c:v>
                </c:pt>
                <c:pt idx="7">
                  <c:v>59.9</c:v>
                </c:pt>
                <c:pt idx="8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22-445B-8321-9876226435D6}"/>
            </c:ext>
          </c:extLst>
        </c:ser>
        <c:ser>
          <c:idx val="8"/>
          <c:order val="8"/>
          <c:tx>
            <c:strRef>
              <c:f>Region!$B$85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Region!$C$85:$K$85</c:f>
              <c:numCache>
                <c:formatCode>General</c:formatCode>
                <c:ptCount val="9"/>
                <c:pt idx="0">
                  <c:v>57.8</c:v>
                </c:pt>
                <c:pt idx="1">
                  <c:v>60.3</c:v>
                </c:pt>
                <c:pt idx="2">
                  <c:v>58.7</c:v>
                </c:pt>
                <c:pt idx="3">
                  <c:v>60.1</c:v>
                </c:pt>
                <c:pt idx="4">
                  <c:v>59.5</c:v>
                </c:pt>
                <c:pt idx="5">
                  <c:v>60.9</c:v>
                </c:pt>
                <c:pt idx="6">
                  <c:v>56.5</c:v>
                </c:pt>
                <c:pt idx="7">
                  <c:v>57.5</c:v>
                </c:pt>
                <c:pt idx="8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22-445B-8321-987622643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Region!$B$89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Region!$C$89:$K$89</c:f>
              <c:numCache>
                <c:formatCode>General</c:formatCode>
                <c:ptCount val="9"/>
                <c:pt idx="0">
                  <c:v>35.200000000000003</c:v>
                </c:pt>
                <c:pt idx="1">
                  <c:v>35.1</c:v>
                </c:pt>
                <c:pt idx="2">
                  <c:v>36.1</c:v>
                </c:pt>
                <c:pt idx="3">
                  <c:v>35.700000000000003</c:v>
                </c:pt>
                <c:pt idx="4">
                  <c:v>35.299999999999997</c:v>
                </c:pt>
                <c:pt idx="5">
                  <c:v>35.700000000000003</c:v>
                </c:pt>
                <c:pt idx="6">
                  <c:v>35.4</c:v>
                </c:pt>
                <c:pt idx="7">
                  <c:v>35.9</c:v>
                </c:pt>
                <c:pt idx="8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C-4235-86A2-26DC893CF18D}"/>
            </c:ext>
          </c:extLst>
        </c:ser>
        <c:ser>
          <c:idx val="1"/>
          <c:order val="1"/>
          <c:tx>
            <c:strRef>
              <c:f>Region!$B$90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Region!$C$90:$K$90</c:f>
              <c:numCache>
                <c:formatCode>General</c:formatCode>
                <c:ptCount val="9"/>
                <c:pt idx="0">
                  <c:v>36.1</c:v>
                </c:pt>
                <c:pt idx="1">
                  <c:v>36.9</c:v>
                </c:pt>
                <c:pt idx="2">
                  <c:v>36.9</c:v>
                </c:pt>
                <c:pt idx="3">
                  <c:v>36.799999999999997</c:v>
                </c:pt>
                <c:pt idx="4">
                  <c:v>37</c:v>
                </c:pt>
                <c:pt idx="5">
                  <c:v>36.6</c:v>
                </c:pt>
                <c:pt idx="6">
                  <c:v>36.299999999999997</c:v>
                </c:pt>
                <c:pt idx="7">
                  <c:v>36.1</c:v>
                </c:pt>
                <c:pt idx="8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C-4235-86A2-26DC893CF18D}"/>
            </c:ext>
          </c:extLst>
        </c:ser>
        <c:ser>
          <c:idx val="2"/>
          <c:order val="2"/>
          <c:tx>
            <c:strRef>
              <c:f>Region!$B$91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Region!$C$91:$K$91</c:f>
              <c:numCache>
                <c:formatCode>General</c:formatCode>
                <c:ptCount val="9"/>
                <c:pt idx="0">
                  <c:v>35.5</c:v>
                </c:pt>
                <c:pt idx="1">
                  <c:v>35.799999999999997</c:v>
                </c:pt>
                <c:pt idx="2">
                  <c:v>35.700000000000003</c:v>
                </c:pt>
                <c:pt idx="3">
                  <c:v>36.200000000000003</c:v>
                </c:pt>
                <c:pt idx="4">
                  <c:v>35.9</c:v>
                </c:pt>
                <c:pt idx="5">
                  <c:v>36.1</c:v>
                </c:pt>
                <c:pt idx="6">
                  <c:v>36.700000000000003</c:v>
                </c:pt>
                <c:pt idx="7">
                  <c:v>35.799999999999997</c:v>
                </c:pt>
                <c:pt idx="8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C-4235-86A2-26DC893CF18D}"/>
            </c:ext>
          </c:extLst>
        </c:ser>
        <c:ser>
          <c:idx val="3"/>
          <c:order val="3"/>
          <c:tx>
            <c:strRef>
              <c:f>Region!$B$92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Region!$C$92:$K$92</c:f>
              <c:numCache>
                <c:formatCode>General</c:formatCode>
                <c:ptCount val="9"/>
                <c:pt idx="0">
                  <c:v>35.5</c:v>
                </c:pt>
                <c:pt idx="1">
                  <c:v>35.9</c:v>
                </c:pt>
                <c:pt idx="2">
                  <c:v>36.5</c:v>
                </c:pt>
                <c:pt idx="3">
                  <c:v>35.700000000000003</c:v>
                </c:pt>
                <c:pt idx="4">
                  <c:v>35.700000000000003</c:v>
                </c:pt>
                <c:pt idx="5">
                  <c:v>36.200000000000003</c:v>
                </c:pt>
                <c:pt idx="6">
                  <c:v>35.299999999999997</c:v>
                </c:pt>
                <c:pt idx="7">
                  <c:v>35.700000000000003</c:v>
                </c:pt>
                <c:pt idx="8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C-4235-86A2-26DC893CF18D}"/>
            </c:ext>
          </c:extLst>
        </c:ser>
        <c:ser>
          <c:idx val="4"/>
          <c:order val="4"/>
          <c:tx>
            <c:strRef>
              <c:f>Region!$B$93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Region!$C$93:$K$93</c:f>
              <c:numCache>
                <c:formatCode>General</c:formatCode>
                <c:ptCount val="9"/>
                <c:pt idx="0">
                  <c:v>36</c:v>
                </c:pt>
                <c:pt idx="1">
                  <c:v>37</c:v>
                </c:pt>
                <c:pt idx="2">
                  <c:v>37.1</c:v>
                </c:pt>
                <c:pt idx="3">
                  <c:v>36.200000000000003</c:v>
                </c:pt>
                <c:pt idx="4">
                  <c:v>35.799999999999997</c:v>
                </c:pt>
                <c:pt idx="5">
                  <c:v>36.1</c:v>
                </c:pt>
                <c:pt idx="6">
                  <c:v>36.200000000000003</c:v>
                </c:pt>
                <c:pt idx="7">
                  <c:v>35.799999999999997</c:v>
                </c:pt>
                <c:pt idx="8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2C-4235-86A2-26DC893CF18D}"/>
            </c:ext>
          </c:extLst>
        </c:ser>
        <c:ser>
          <c:idx val="5"/>
          <c:order val="5"/>
          <c:tx>
            <c:strRef>
              <c:f>Region!$B$94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Region!$C$94:$K$94</c:f>
              <c:numCache>
                <c:formatCode>General</c:formatCode>
                <c:ptCount val="9"/>
                <c:pt idx="0">
                  <c:v>38</c:v>
                </c:pt>
                <c:pt idx="1">
                  <c:v>38.4</c:v>
                </c:pt>
                <c:pt idx="2">
                  <c:v>38.9</c:v>
                </c:pt>
                <c:pt idx="3">
                  <c:v>38</c:v>
                </c:pt>
                <c:pt idx="4">
                  <c:v>37.799999999999997</c:v>
                </c:pt>
                <c:pt idx="5">
                  <c:v>37.9</c:v>
                </c:pt>
                <c:pt idx="6">
                  <c:v>36.9</c:v>
                </c:pt>
                <c:pt idx="7">
                  <c:v>36.9</c:v>
                </c:pt>
                <c:pt idx="8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2C-4235-86A2-26DC893CF18D}"/>
            </c:ext>
          </c:extLst>
        </c:ser>
        <c:ser>
          <c:idx val="6"/>
          <c:order val="6"/>
          <c:tx>
            <c:strRef>
              <c:f>Region!$B$95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Region!$C$95:$K$95</c:f>
              <c:numCache>
                <c:formatCode>General</c:formatCode>
                <c:ptCount val="9"/>
                <c:pt idx="0">
                  <c:v>39</c:v>
                </c:pt>
                <c:pt idx="1">
                  <c:v>39.799999999999997</c:v>
                </c:pt>
                <c:pt idx="2">
                  <c:v>39.299999999999997</c:v>
                </c:pt>
                <c:pt idx="3">
                  <c:v>39.200000000000003</c:v>
                </c:pt>
                <c:pt idx="4">
                  <c:v>38.1</c:v>
                </c:pt>
                <c:pt idx="5">
                  <c:v>38.1</c:v>
                </c:pt>
                <c:pt idx="6">
                  <c:v>38</c:v>
                </c:pt>
                <c:pt idx="7">
                  <c:v>38.700000000000003</c:v>
                </c:pt>
                <c:pt idx="8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2C-4235-86A2-26DC893CF18D}"/>
            </c:ext>
          </c:extLst>
        </c:ser>
        <c:ser>
          <c:idx val="7"/>
          <c:order val="7"/>
          <c:tx>
            <c:strRef>
              <c:f>Region!$B$96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Region!$C$96:$K$96</c:f>
              <c:numCache>
                <c:formatCode>General</c:formatCode>
                <c:ptCount val="9"/>
                <c:pt idx="0">
                  <c:v>37.700000000000003</c:v>
                </c:pt>
                <c:pt idx="1">
                  <c:v>38.1</c:v>
                </c:pt>
                <c:pt idx="2">
                  <c:v>38</c:v>
                </c:pt>
                <c:pt idx="3">
                  <c:v>38</c:v>
                </c:pt>
                <c:pt idx="4">
                  <c:v>37.700000000000003</c:v>
                </c:pt>
                <c:pt idx="5">
                  <c:v>37.799999999999997</c:v>
                </c:pt>
                <c:pt idx="6">
                  <c:v>36.9</c:v>
                </c:pt>
                <c:pt idx="7">
                  <c:v>37.4</c:v>
                </c:pt>
                <c:pt idx="8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2C-4235-86A2-26DC893CF18D}"/>
            </c:ext>
          </c:extLst>
        </c:ser>
        <c:ser>
          <c:idx val="8"/>
          <c:order val="8"/>
          <c:tx>
            <c:strRef>
              <c:f>Region!$B$97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Region!$C$97:$K$97</c:f>
              <c:numCache>
                <c:formatCode>General</c:formatCode>
                <c:ptCount val="9"/>
                <c:pt idx="0">
                  <c:v>37</c:v>
                </c:pt>
                <c:pt idx="1">
                  <c:v>37.799999999999997</c:v>
                </c:pt>
                <c:pt idx="2">
                  <c:v>37.200000000000003</c:v>
                </c:pt>
                <c:pt idx="3">
                  <c:v>37.5</c:v>
                </c:pt>
                <c:pt idx="4">
                  <c:v>37.6</c:v>
                </c:pt>
                <c:pt idx="5">
                  <c:v>37.9</c:v>
                </c:pt>
                <c:pt idx="6">
                  <c:v>36.6</c:v>
                </c:pt>
                <c:pt idx="7">
                  <c:v>36.6</c:v>
                </c:pt>
                <c:pt idx="8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2C-4235-86A2-26DC893C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type'!$B$29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type'!$C$29:$K$29</c:f>
              <c:numCache>
                <c:formatCode>General</c:formatCode>
                <c:ptCount val="9"/>
                <c:pt idx="0">
                  <c:v>13.8</c:v>
                </c:pt>
                <c:pt idx="1">
                  <c:v>13.4</c:v>
                </c:pt>
                <c:pt idx="2">
                  <c:v>13.4</c:v>
                </c:pt>
                <c:pt idx="3">
                  <c:v>14</c:v>
                </c:pt>
                <c:pt idx="4">
                  <c:v>13.6</c:v>
                </c:pt>
                <c:pt idx="5">
                  <c:v>15.4</c:v>
                </c:pt>
                <c:pt idx="6">
                  <c:v>15</c:v>
                </c:pt>
                <c:pt idx="7">
                  <c:v>16.8</c:v>
                </c:pt>
                <c:pt idx="8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3-48F6-8F8F-73E59E096868}"/>
            </c:ext>
          </c:extLst>
        </c:ser>
        <c:ser>
          <c:idx val="1"/>
          <c:order val="1"/>
          <c:tx>
            <c:strRef>
              <c:f>'Area type'!$B$30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type'!$C$30:$K$30</c:f>
              <c:numCache>
                <c:formatCode>General</c:formatCode>
                <c:ptCount val="9"/>
                <c:pt idx="0">
                  <c:v>15.5</c:v>
                </c:pt>
                <c:pt idx="1">
                  <c:v>14.5</c:v>
                </c:pt>
                <c:pt idx="2">
                  <c:v>15.3</c:v>
                </c:pt>
                <c:pt idx="3">
                  <c:v>15.1</c:v>
                </c:pt>
                <c:pt idx="4">
                  <c:v>14.8</c:v>
                </c:pt>
                <c:pt idx="5">
                  <c:v>16.600000000000001</c:v>
                </c:pt>
                <c:pt idx="6">
                  <c:v>16.3</c:v>
                </c:pt>
                <c:pt idx="7">
                  <c:v>17.100000000000001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3-48F6-8F8F-73E59E096868}"/>
            </c:ext>
          </c:extLst>
        </c:ser>
        <c:ser>
          <c:idx val="2"/>
          <c:order val="2"/>
          <c:tx>
            <c:strRef>
              <c:f>'Area type'!$B$31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type'!$C$31:$K$31</c:f>
              <c:numCache>
                <c:formatCode>General</c:formatCode>
                <c:ptCount val="9"/>
                <c:pt idx="0">
                  <c:v>11.3</c:v>
                </c:pt>
                <c:pt idx="1">
                  <c:v>10.9</c:v>
                </c:pt>
                <c:pt idx="2">
                  <c:v>11.2</c:v>
                </c:pt>
                <c:pt idx="3">
                  <c:v>11.2</c:v>
                </c:pt>
                <c:pt idx="4">
                  <c:v>11.6</c:v>
                </c:pt>
                <c:pt idx="5">
                  <c:v>12.6</c:v>
                </c:pt>
                <c:pt idx="6">
                  <c:v>12.4</c:v>
                </c:pt>
                <c:pt idx="7">
                  <c:v>13</c:v>
                </c:pt>
                <c:pt idx="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33-48F6-8F8F-73E59E096868}"/>
            </c:ext>
          </c:extLst>
        </c:ser>
        <c:ser>
          <c:idx val="3"/>
          <c:order val="3"/>
          <c:tx>
            <c:strRef>
              <c:f>'Area type'!$B$32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type'!$C$32:$K$32</c:f>
              <c:numCache>
                <c:formatCode>General</c:formatCode>
                <c:ptCount val="9"/>
                <c:pt idx="0">
                  <c:v>8.6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9.3000000000000007</c:v>
                </c:pt>
                <c:pt idx="5">
                  <c:v>10.4</c:v>
                </c:pt>
                <c:pt idx="6">
                  <c:v>9.8000000000000007</c:v>
                </c:pt>
                <c:pt idx="7">
                  <c:v>10.6</c:v>
                </c:pt>
                <c:pt idx="8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33-48F6-8F8F-73E59E096868}"/>
            </c:ext>
          </c:extLst>
        </c:ser>
        <c:ser>
          <c:idx val="4"/>
          <c:order val="4"/>
          <c:tx>
            <c:strRef>
              <c:f>'Area type'!$B$33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type'!$C$33:$K$33</c:f>
              <c:numCache>
                <c:formatCode>General</c:formatCode>
                <c:ptCount val="9"/>
                <c:pt idx="0">
                  <c:v>10.8</c:v>
                </c:pt>
                <c:pt idx="1">
                  <c:v>10.3</c:v>
                </c:pt>
                <c:pt idx="2">
                  <c:v>9.4</c:v>
                </c:pt>
                <c:pt idx="3">
                  <c:v>10.1</c:v>
                </c:pt>
                <c:pt idx="4">
                  <c:v>10.5</c:v>
                </c:pt>
                <c:pt idx="5">
                  <c:v>11.4</c:v>
                </c:pt>
                <c:pt idx="6">
                  <c:v>11.1</c:v>
                </c:pt>
                <c:pt idx="7">
                  <c:v>12.2</c:v>
                </c:pt>
                <c:pt idx="8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33-48F6-8F8F-73E59E09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type'!$B$65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type'!$C$65:$K$65</c:f>
              <c:numCache>
                <c:formatCode>General</c:formatCode>
                <c:ptCount val="9"/>
                <c:pt idx="0">
                  <c:v>26.3</c:v>
                </c:pt>
                <c:pt idx="1">
                  <c:v>26.3</c:v>
                </c:pt>
                <c:pt idx="2">
                  <c:v>25.5</c:v>
                </c:pt>
                <c:pt idx="3">
                  <c:v>23.8</c:v>
                </c:pt>
                <c:pt idx="4">
                  <c:v>24.8</c:v>
                </c:pt>
                <c:pt idx="5">
                  <c:v>25.9</c:v>
                </c:pt>
                <c:pt idx="6">
                  <c:v>25.4</c:v>
                </c:pt>
                <c:pt idx="7">
                  <c:v>23.6</c:v>
                </c:pt>
                <c:pt idx="8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6-45FC-93FF-CF1FB4D18267}"/>
            </c:ext>
          </c:extLst>
        </c:ser>
        <c:ser>
          <c:idx val="1"/>
          <c:order val="1"/>
          <c:tx>
            <c:strRef>
              <c:f>'Area type'!$B$66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type'!$C$66:$K$66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35.299999999999997</c:v>
                </c:pt>
                <c:pt idx="2">
                  <c:v>32.4</c:v>
                </c:pt>
                <c:pt idx="3">
                  <c:v>32.4</c:v>
                </c:pt>
                <c:pt idx="4">
                  <c:v>32.700000000000003</c:v>
                </c:pt>
                <c:pt idx="5">
                  <c:v>29.9</c:v>
                </c:pt>
                <c:pt idx="6">
                  <c:v>30.6</c:v>
                </c:pt>
                <c:pt idx="7">
                  <c:v>29.3</c:v>
                </c:pt>
                <c:pt idx="8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6-45FC-93FF-CF1FB4D18267}"/>
            </c:ext>
          </c:extLst>
        </c:ser>
        <c:ser>
          <c:idx val="2"/>
          <c:order val="2"/>
          <c:tx>
            <c:strRef>
              <c:f>'Area type'!$B$67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type'!$C$67:$K$67</c:f>
              <c:numCache>
                <c:formatCode>General</c:formatCode>
                <c:ptCount val="9"/>
                <c:pt idx="0">
                  <c:v>30.4</c:v>
                </c:pt>
                <c:pt idx="1">
                  <c:v>31.4</c:v>
                </c:pt>
                <c:pt idx="2">
                  <c:v>30.3</c:v>
                </c:pt>
                <c:pt idx="3">
                  <c:v>29.7</c:v>
                </c:pt>
                <c:pt idx="4">
                  <c:v>29.4</c:v>
                </c:pt>
                <c:pt idx="5">
                  <c:v>29.3</c:v>
                </c:pt>
                <c:pt idx="6">
                  <c:v>26.8</c:v>
                </c:pt>
                <c:pt idx="7">
                  <c:v>27.6</c:v>
                </c:pt>
                <c:pt idx="8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F6-45FC-93FF-CF1FB4D18267}"/>
            </c:ext>
          </c:extLst>
        </c:ser>
        <c:ser>
          <c:idx val="3"/>
          <c:order val="3"/>
          <c:tx>
            <c:strRef>
              <c:f>'Area type'!$B$68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type'!$C$68:$K$68</c:f>
              <c:numCache>
                <c:formatCode>General</c:formatCode>
                <c:ptCount val="9"/>
                <c:pt idx="0">
                  <c:v>32.5</c:v>
                </c:pt>
                <c:pt idx="1">
                  <c:v>33.200000000000003</c:v>
                </c:pt>
                <c:pt idx="2">
                  <c:v>33.200000000000003</c:v>
                </c:pt>
                <c:pt idx="3">
                  <c:v>32.200000000000003</c:v>
                </c:pt>
                <c:pt idx="4">
                  <c:v>29.5</c:v>
                </c:pt>
                <c:pt idx="5">
                  <c:v>29.9</c:v>
                </c:pt>
                <c:pt idx="6">
                  <c:v>28</c:v>
                </c:pt>
                <c:pt idx="7">
                  <c:v>29.3</c:v>
                </c:pt>
                <c:pt idx="8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F6-45FC-93FF-CF1FB4D18267}"/>
            </c:ext>
          </c:extLst>
        </c:ser>
        <c:ser>
          <c:idx val="4"/>
          <c:order val="4"/>
          <c:tx>
            <c:strRef>
              <c:f>'Area type'!$B$69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type'!$C$69:$K$69</c:f>
              <c:numCache>
                <c:formatCode>General</c:formatCode>
                <c:ptCount val="9"/>
                <c:pt idx="0">
                  <c:v>24.6</c:v>
                </c:pt>
                <c:pt idx="1">
                  <c:v>25.5</c:v>
                </c:pt>
                <c:pt idx="2">
                  <c:v>26</c:v>
                </c:pt>
                <c:pt idx="3">
                  <c:v>26.1</c:v>
                </c:pt>
                <c:pt idx="4">
                  <c:v>27.4</c:v>
                </c:pt>
                <c:pt idx="5">
                  <c:v>24.1</c:v>
                </c:pt>
                <c:pt idx="6">
                  <c:v>26.1</c:v>
                </c:pt>
                <c:pt idx="7">
                  <c:v>26.6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F6-45FC-93FF-CF1FB4D18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type'!$B$77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type'!$C$77:$K$77</c:f>
              <c:numCache>
                <c:formatCode>General</c:formatCode>
                <c:ptCount val="9"/>
                <c:pt idx="0">
                  <c:v>53.2</c:v>
                </c:pt>
                <c:pt idx="1">
                  <c:v>55.5</c:v>
                </c:pt>
                <c:pt idx="2">
                  <c:v>54.4</c:v>
                </c:pt>
                <c:pt idx="3">
                  <c:v>52.7</c:v>
                </c:pt>
                <c:pt idx="4">
                  <c:v>54.2</c:v>
                </c:pt>
                <c:pt idx="5">
                  <c:v>55.7</c:v>
                </c:pt>
                <c:pt idx="6">
                  <c:v>56.4</c:v>
                </c:pt>
                <c:pt idx="7">
                  <c:v>53.6</c:v>
                </c:pt>
                <c:pt idx="8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6-46AD-862F-5B5920DF015D}"/>
            </c:ext>
          </c:extLst>
        </c:ser>
        <c:ser>
          <c:idx val="1"/>
          <c:order val="1"/>
          <c:tx>
            <c:strRef>
              <c:f>'Area type'!$B$78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type'!$C$78:$K$78</c:f>
              <c:numCache>
                <c:formatCode>General</c:formatCode>
                <c:ptCount val="9"/>
                <c:pt idx="0">
                  <c:v>62.1</c:v>
                </c:pt>
                <c:pt idx="1">
                  <c:v>63.4</c:v>
                </c:pt>
                <c:pt idx="2">
                  <c:v>63.4</c:v>
                </c:pt>
                <c:pt idx="3">
                  <c:v>63</c:v>
                </c:pt>
                <c:pt idx="4">
                  <c:v>62.6</c:v>
                </c:pt>
                <c:pt idx="5">
                  <c:v>60.6</c:v>
                </c:pt>
                <c:pt idx="6">
                  <c:v>58.6</c:v>
                </c:pt>
                <c:pt idx="7">
                  <c:v>60.3</c:v>
                </c:pt>
                <c:pt idx="8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6-46AD-862F-5B5920DF015D}"/>
            </c:ext>
          </c:extLst>
        </c:ser>
        <c:ser>
          <c:idx val="2"/>
          <c:order val="2"/>
          <c:tx>
            <c:strRef>
              <c:f>'Area type'!$B$79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type'!$C$79:$K$79</c:f>
              <c:numCache>
                <c:formatCode>General</c:formatCode>
                <c:ptCount val="9"/>
                <c:pt idx="0">
                  <c:v>57.8</c:v>
                </c:pt>
                <c:pt idx="1">
                  <c:v>59.7</c:v>
                </c:pt>
                <c:pt idx="2">
                  <c:v>59.4</c:v>
                </c:pt>
                <c:pt idx="3">
                  <c:v>59</c:v>
                </c:pt>
                <c:pt idx="4">
                  <c:v>58.5</c:v>
                </c:pt>
                <c:pt idx="5">
                  <c:v>58.3</c:v>
                </c:pt>
                <c:pt idx="6">
                  <c:v>56.2</c:v>
                </c:pt>
                <c:pt idx="7">
                  <c:v>56.9</c:v>
                </c:pt>
                <c:pt idx="8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6-46AD-862F-5B5920DF015D}"/>
            </c:ext>
          </c:extLst>
        </c:ser>
        <c:ser>
          <c:idx val="3"/>
          <c:order val="3"/>
          <c:tx>
            <c:strRef>
              <c:f>'Area type'!$B$80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type'!$C$80:$K$80</c:f>
              <c:numCache>
                <c:formatCode>General</c:formatCode>
                <c:ptCount val="9"/>
                <c:pt idx="0">
                  <c:v>59</c:v>
                </c:pt>
                <c:pt idx="1">
                  <c:v>59.8</c:v>
                </c:pt>
                <c:pt idx="2">
                  <c:v>60.7</c:v>
                </c:pt>
                <c:pt idx="3">
                  <c:v>61.2</c:v>
                </c:pt>
                <c:pt idx="4">
                  <c:v>58.1</c:v>
                </c:pt>
                <c:pt idx="5">
                  <c:v>59.2</c:v>
                </c:pt>
                <c:pt idx="6">
                  <c:v>57.6</c:v>
                </c:pt>
                <c:pt idx="7">
                  <c:v>58.9</c:v>
                </c:pt>
                <c:pt idx="8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6-46AD-862F-5B5920DF015D}"/>
            </c:ext>
          </c:extLst>
        </c:ser>
        <c:ser>
          <c:idx val="4"/>
          <c:order val="4"/>
          <c:tx>
            <c:strRef>
              <c:f>'Area type'!$B$81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type'!$C$81:$K$81</c:f>
              <c:numCache>
                <c:formatCode>General</c:formatCode>
                <c:ptCount val="9"/>
                <c:pt idx="0">
                  <c:v>50.9</c:v>
                </c:pt>
                <c:pt idx="1">
                  <c:v>51.5</c:v>
                </c:pt>
                <c:pt idx="2">
                  <c:v>51.4</c:v>
                </c:pt>
                <c:pt idx="3">
                  <c:v>54.9</c:v>
                </c:pt>
                <c:pt idx="4">
                  <c:v>52.2</c:v>
                </c:pt>
                <c:pt idx="5">
                  <c:v>51.2</c:v>
                </c:pt>
                <c:pt idx="6">
                  <c:v>54.5</c:v>
                </c:pt>
                <c:pt idx="7">
                  <c:v>55.9</c:v>
                </c:pt>
                <c:pt idx="8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26-46AD-862F-5B5920DF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type'!$B$89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type'!$C$89:$K$89</c:f>
              <c:numCache>
                <c:formatCode>General</c:formatCode>
                <c:ptCount val="9"/>
                <c:pt idx="0">
                  <c:v>35.6</c:v>
                </c:pt>
                <c:pt idx="1">
                  <c:v>36.299999999999997</c:v>
                </c:pt>
                <c:pt idx="2">
                  <c:v>36.1</c:v>
                </c:pt>
                <c:pt idx="3">
                  <c:v>35.4</c:v>
                </c:pt>
                <c:pt idx="4">
                  <c:v>36</c:v>
                </c:pt>
                <c:pt idx="5">
                  <c:v>36.299999999999997</c:v>
                </c:pt>
                <c:pt idx="6">
                  <c:v>36.6</c:v>
                </c:pt>
                <c:pt idx="7">
                  <c:v>35.700000000000003</c:v>
                </c:pt>
                <c:pt idx="8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4-4C6C-8318-1400DED8C923}"/>
            </c:ext>
          </c:extLst>
        </c:ser>
        <c:ser>
          <c:idx val="1"/>
          <c:order val="1"/>
          <c:tx>
            <c:strRef>
              <c:f>'Area type'!$B$90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type'!$C$90:$K$90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38.9</c:v>
                </c:pt>
                <c:pt idx="2">
                  <c:v>38.4</c:v>
                </c:pt>
                <c:pt idx="3">
                  <c:v>38.299999999999997</c:v>
                </c:pt>
                <c:pt idx="4">
                  <c:v>38.4</c:v>
                </c:pt>
                <c:pt idx="5">
                  <c:v>37.6</c:v>
                </c:pt>
                <c:pt idx="6">
                  <c:v>37.4</c:v>
                </c:pt>
                <c:pt idx="7">
                  <c:v>37.4</c:v>
                </c:pt>
                <c:pt idx="8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4-4C6C-8318-1400DED8C923}"/>
            </c:ext>
          </c:extLst>
        </c:ser>
        <c:ser>
          <c:idx val="2"/>
          <c:order val="2"/>
          <c:tx>
            <c:strRef>
              <c:f>'Area type'!$B$91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type'!$C$91:$K$91</c:f>
              <c:numCache>
                <c:formatCode>General</c:formatCode>
                <c:ptCount val="9"/>
                <c:pt idx="0">
                  <c:v>36.9</c:v>
                </c:pt>
                <c:pt idx="1">
                  <c:v>37.5</c:v>
                </c:pt>
                <c:pt idx="2">
                  <c:v>37.5</c:v>
                </c:pt>
                <c:pt idx="3">
                  <c:v>37.299999999999997</c:v>
                </c:pt>
                <c:pt idx="4">
                  <c:v>37.1</c:v>
                </c:pt>
                <c:pt idx="5">
                  <c:v>37.299999999999997</c:v>
                </c:pt>
                <c:pt idx="6">
                  <c:v>36.5</c:v>
                </c:pt>
                <c:pt idx="7">
                  <c:v>36.6</c:v>
                </c:pt>
                <c:pt idx="8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4-4C6C-8318-1400DED8C923}"/>
            </c:ext>
          </c:extLst>
        </c:ser>
        <c:ser>
          <c:idx val="3"/>
          <c:order val="3"/>
          <c:tx>
            <c:strRef>
              <c:f>'Area type'!$B$92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type'!$C$92:$K$92</c:f>
              <c:numCache>
                <c:formatCode>General</c:formatCode>
                <c:ptCount val="9"/>
                <c:pt idx="0">
                  <c:v>37.4</c:v>
                </c:pt>
                <c:pt idx="1">
                  <c:v>37.799999999999997</c:v>
                </c:pt>
                <c:pt idx="2">
                  <c:v>38</c:v>
                </c:pt>
                <c:pt idx="3">
                  <c:v>37.9</c:v>
                </c:pt>
                <c:pt idx="4">
                  <c:v>37.1</c:v>
                </c:pt>
                <c:pt idx="5">
                  <c:v>37.5</c:v>
                </c:pt>
                <c:pt idx="6">
                  <c:v>37</c:v>
                </c:pt>
                <c:pt idx="7">
                  <c:v>37.299999999999997</c:v>
                </c:pt>
                <c:pt idx="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74-4C6C-8318-1400DED8C923}"/>
            </c:ext>
          </c:extLst>
        </c:ser>
        <c:ser>
          <c:idx val="4"/>
          <c:order val="4"/>
          <c:tx>
            <c:strRef>
              <c:f>'Area type'!$B$93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type'!$C$93:$K$93</c:f>
              <c:numCache>
                <c:formatCode>General</c:formatCode>
                <c:ptCount val="9"/>
                <c:pt idx="0">
                  <c:v>35.1</c:v>
                </c:pt>
                <c:pt idx="1">
                  <c:v>35.4</c:v>
                </c:pt>
                <c:pt idx="2">
                  <c:v>35.299999999999997</c:v>
                </c:pt>
                <c:pt idx="3">
                  <c:v>35.799999999999997</c:v>
                </c:pt>
                <c:pt idx="4">
                  <c:v>36</c:v>
                </c:pt>
                <c:pt idx="5">
                  <c:v>35.4</c:v>
                </c:pt>
                <c:pt idx="6">
                  <c:v>36.299999999999997</c:v>
                </c:pt>
                <c:pt idx="7">
                  <c:v>36.5</c:v>
                </c:pt>
                <c:pt idx="8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4-4C6C-8318-1400DED8C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Coastal!$B$29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Coastal!$C$29:$K$29</c:f>
              <c:numCache>
                <c:formatCode>General</c:formatCode>
                <c:ptCount val="9"/>
                <c:pt idx="0">
                  <c:v>10.199999999999999</c:v>
                </c:pt>
                <c:pt idx="1">
                  <c:v>10.1</c:v>
                </c:pt>
                <c:pt idx="2">
                  <c:v>10</c:v>
                </c:pt>
                <c:pt idx="3">
                  <c:v>10.3</c:v>
                </c:pt>
                <c:pt idx="4">
                  <c:v>10.3</c:v>
                </c:pt>
                <c:pt idx="5">
                  <c:v>11.3</c:v>
                </c:pt>
                <c:pt idx="6">
                  <c:v>11.2</c:v>
                </c:pt>
                <c:pt idx="7">
                  <c:v>11.4</c:v>
                </c:pt>
                <c:pt idx="8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90-4B0F-B8D4-F3EFC07022F1}"/>
            </c:ext>
          </c:extLst>
        </c:ser>
        <c:ser>
          <c:idx val="1"/>
          <c:order val="1"/>
          <c:tx>
            <c:strRef>
              <c:f>Coastal!$B$30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Coastal!$C$30:$K$30</c:f>
              <c:numCache>
                <c:formatCode>General</c:formatCode>
                <c:ptCount val="9"/>
                <c:pt idx="0">
                  <c:v>10.8</c:v>
                </c:pt>
                <c:pt idx="1">
                  <c:v>10.4</c:v>
                </c:pt>
                <c:pt idx="2">
                  <c:v>10.7</c:v>
                </c:pt>
                <c:pt idx="3">
                  <c:v>10.8</c:v>
                </c:pt>
                <c:pt idx="4">
                  <c:v>11.1</c:v>
                </c:pt>
                <c:pt idx="5">
                  <c:v>12.3</c:v>
                </c:pt>
                <c:pt idx="6">
                  <c:v>11.9</c:v>
                </c:pt>
                <c:pt idx="7">
                  <c:v>12.7</c:v>
                </c:pt>
                <c:pt idx="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0-4B0F-B8D4-F3EFC070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Coastal!$B$65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Coastal!$C$65:$K$65</c:f>
              <c:numCache>
                <c:formatCode>General</c:formatCode>
                <c:ptCount val="9"/>
                <c:pt idx="0">
                  <c:v>26.2</c:v>
                </c:pt>
                <c:pt idx="1">
                  <c:v>25.3</c:v>
                </c:pt>
                <c:pt idx="2">
                  <c:v>24.5</c:v>
                </c:pt>
                <c:pt idx="3">
                  <c:v>25.6</c:v>
                </c:pt>
                <c:pt idx="4">
                  <c:v>25.3</c:v>
                </c:pt>
                <c:pt idx="5">
                  <c:v>25.3</c:v>
                </c:pt>
                <c:pt idx="6">
                  <c:v>21.9</c:v>
                </c:pt>
                <c:pt idx="7">
                  <c:v>25.2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8-4B14-A138-C074DBB64906}"/>
            </c:ext>
          </c:extLst>
        </c:ser>
        <c:ser>
          <c:idx val="1"/>
          <c:order val="1"/>
          <c:tx>
            <c:strRef>
              <c:f>Coastal!$B$66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Coastal!$C$66:$K$66</c:f>
              <c:numCache>
                <c:formatCode>General</c:formatCode>
                <c:ptCount val="9"/>
                <c:pt idx="0">
                  <c:v>31.5</c:v>
                </c:pt>
                <c:pt idx="1">
                  <c:v>32.6</c:v>
                </c:pt>
                <c:pt idx="2">
                  <c:v>31.7</c:v>
                </c:pt>
                <c:pt idx="3">
                  <c:v>30.7</c:v>
                </c:pt>
                <c:pt idx="4">
                  <c:v>29.8</c:v>
                </c:pt>
                <c:pt idx="5">
                  <c:v>29.7</c:v>
                </c:pt>
                <c:pt idx="6">
                  <c:v>28.1</c:v>
                </c:pt>
                <c:pt idx="7">
                  <c:v>28.3</c:v>
                </c:pt>
                <c:pt idx="8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8-4B14-A138-C074DBB6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Summary!$B$11</c:f>
          <c:strCache>
            <c:ptCount val="1"/>
            <c:pt idx="0">
              <c:v>APS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7"/>
          <c:tx>
            <c:strRef>
              <c:f>Summary!$B$11</c:f>
              <c:strCache>
                <c:ptCount val="1"/>
                <c:pt idx="0">
                  <c:v>APS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Summary!$C$11:$K$11</c:f>
              <c:numCache>
                <c:formatCode>General</c:formatCode>
                <c:ptCount val="9"/>
                <c:pt idx="0">
                  <c:v>37</c:v>
                </c:pt>
                <c:pt idx="1">
                  <c:v>37.5</c:v>
                </c:pt>
                <c:pt idx="2">
                  <c:v>37.5</c:v>
                </c:pt>
                <c:pt idx="3">
                  <c:v>37.299999999999997</c:v>
                </c:pt>
                <c:pt idx="4">
                  <c:v>37.1</c:v>
                </c:pt>
                <c:pt idx="5">
                  <c:v>37.200000000000003</c:v>
                </c:pt>
                <c:pt idx="6">
                  <c:v>36.700000000000003</c:v>
                </c:pt>
                <c:pt idx="7">
                  <c:v>36.799999999999997</c:v>
                </c:pt>
                <c:pt idx="8">
                  <c:v>36.1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6C65-4243-A489-DA9485F0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C65-4243-A489-DA9485F01A9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65-4243-A489-DA9485F01A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10.7</c:v>
                      </c:pt>
                      <c:pt idx="1">
                        <c:v>10.3</c:v>
                      </c:pt>
                      <c:pt idx="2">
                        <c:v>10.6</c:v>
                      </c:pt>
                      <c:pt idx="3">
                        <c:v>10.8</c:v>
                      </c:pt>
                      <c:pt idx="4">
                        <c:v>11</c:v>
                      </c:pt>
                      <c:pt idx="5">
                        <c:v>12.1</c:v>
                      </c:pt>
                      <c:pt idx="6">
                        <c:v>11.8</c:v>
                      </c:pt>
                      <c:pt idx="7">
                        <c:v>12.5</c:v>
                      </c:pt>
                      <c:pt idx="8">
                        <c:v>11.3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65-4243-A489-DA9485F01A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65-4243-A489-DA9485F01A9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65-4243-A489-DA9485F01A9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30.7</c:v>
                      </c:pt>
                      <c:pt idx="1">
                        <c:v>31.5</c:v>
                      </c:pt>
                      <c:pt idx="2">
                        <c:v>30.7</c:v>
                      </c:pt>
                      <c:pt idx="3">
                        <c:v>30</c:v>
                      </c:pt>
                      <c:pt idx="4">
                        <c:v>29.2</c:v>
                      </c:pt>
                      <c:pt idx="5">
                        <c:v>29.1</c:v>
                      </c:pt>
                      <c:pt idx="6">
                        <c:v>27.3</c:v>
                      </c:pt>
                      <c:pt idx="7">
                        <c:v>27.9</c:v>
                      </c:pt>
                      <c:pt idx="8">
                        <c:v>25.3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65-4243-A489-DA9485F01A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A*-B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57.8</c:v>
                      </c:pt>
                      <c:pt idx="1">
                        <c:v>59.4</c:v>
                      </c:pt>
                      <c:pt idx="2">
                        <c:v>59.4</c:v>
                      </c:pt>
                      <c:pt idx="3">
                        <c:v>59.3</c:v>
                      </c:pt>
                      <c:pt idx="4">
                        <c:v>58.1</c:v>
                      </c:pt>
                      <c:pt idx="5">
                        <c:v>58.3</c:v>
                      </c:pt>
                      <c:pt idx="6">
                        <c:v>56.7</c:v>
                      </c:pt>
                      <c:pt idx="7">
                        <c:v>57.4</c:v>
                      </c:pt>
                      <c:pt idx="8">
                        <c:v>55.3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C65-4243-A489-DA9485F01A96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Coastal!$B$77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Coastal!$C$77:$K$77</c:f>
              <c:numCache>
                <c:formatCode>General</c:formatCode>
                <c:ptCount val="9"/>
                <c:pt idx="0">
                  <c:v>53.5</c:v>
                </c:pt>
                <c:pt idx="1">
                  <c:v>52.8</c:v>
                </c:pt>
                <c:pt idx="2">
                  <c:v>53.7</c:v>
                </c:pt>
                <c:pt idx="3">
                  <c:v>53.7</c:v>
                </c:pt>
                <c:pt idx="4">
                  <c:v>53.1</c:v>
                </c:pt>
                <c:pt idx="5">
                  <c:v>53.9</c:v>
                </c:pt>
                <c:pt idx="6">
                  <c:v>50.3</c:v>
                </c:pt>
                <c:pt idx="7">
                  <c:v>52.4</c:v>
                </c:pt>
                <c:pt idx="8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C-49D7-8AA2-78FE98F904B4}"/>
            </c:ext>
          </c:extLst>
        </c:ser>
        <c:ser>
          <c:idx val="1"/>
          <c:order val="1"/>
          <c:tx>
            <c:strRef>
              <c:f>Coastal!$B$78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Coastal!$C$78:$K$78</c:f>
              <c:numCache>
                <c:formatCode>General</c:formatCode>
                <c:ptCount val="9"/>
                <c:pt idx="0">
                  <c:v>58.6</c:v>
                </c:pt>
                <c:pt idx="1">
                  <c:v>60.5</c:v>
                </c:pt>
                <c:pt idx="2">
                  <c:v>60.3</c:v>
                </c:pt>
                <c:pt idx="3">
                  <c:v>60.2</c:v>
                </c:pt>
                <c:pt idx="4">
                  <c:v>58.9</c:v>
                </c:pt>
                <c:pt idx="5">
                  <c:v>58.9</c:v>
                </c:pt>
                <c:pt idx="6">
                  <c:v>57.8</c:v>
                </c:pt>
                <c:pt idx="7">
                  <c:v>58.1</c:v>
                </c:pt>
                <c:pt idx="8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C-49D7-8AA2-78FE98F9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Coastal!$B$89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Coastal!$C$89:$K$89</c:f>
              <c:numCache>
                <c:formatCode>General</c:formatCode>
                <c:ptCount val="9"/>
                <c:pt idx="0">
                  <c:v>35.5</c:v>
                </c:pt>
                <c:pt idx="1">
                  <c:v>35.4</c:v>
                </c:pt>
                <c:pt idx="2">
                  <c:v>35.6</c:v>
                </c:pt>
                <c:pt idx="3">
                  <c:v>35.700000000000003</c:v>
                </c:pt>
                <c:pt idx="4">
                  <c:v>35.6</c:v>
                </c:pt>
                <c:pt idx="5">
                  <c:v>35.799999999999997</c:v>
                </c:pt>
                <c:pt idx="6">
                  <c:v>34.6</c:v>
                </c:pt>
                <c:pt idx="7">
                  <c:v>35.5</c:v>
                </c:pt>
                <c:pt idx="8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2-4BB4-B5F5-DDFED9F49772}"/>
            </c:ext>
          </c:extLst>
        </c:ser>
        <c:ser>
          <c:idx val="1"/>
          <c:order val="1"/>
          <c:tx>
            <c:strRef>
              <c:f>Coastal!$B$90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Coastal!$C$90:$K$90</c:f>
              <c:numCache>
                <c:formatCode>General</c:formatCode>
                <c:ptCount val="9"/>
                <c:pt idx="0">
                  <c:v>37.200000000000003</c:v>
                </c:pt>
                <c:pt idx="1">
                  <c:v>37.9</c:v>
                </c:pt>
                <c:pt idx="2">
                  <c:v>37.799999999999997</c:v>
                </c:pt>
                <c:pt idx="3">
                  <c:v>37.6</c:v>
                </c:pt>
                <c:pt idx="4">
                  <c:v>37.299999999999997</c:v>
                </c:pt>
                <c:pt idx="5">
                  <c:v>37.4</c:v>
                </c:pt>
                <c:pt idx="6">
                  <c:v>37</c:v>
                </c:pt>
                <c:pt idx="7">
                  <c:v>37</c:v>
                </c:pt>
                <c:pt idx="8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2-4BB4-B5F5-DDFED9F4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area'!$B$29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area'!$C$29:$K$29</c:f>
              <c:numCache>
                <c:formatCode>General</c:formatCode>
                <c:ptCount val="9"/>
                <c:pt idx="0">
                  <c:v>10.8</c:v>
                </c:pt>
                <c:pt idx="1">
                  <c:v>10.4</c:v>
                </c:pt>
                <c:pt idx="2">
                  <c:v>10.6</c:v>
                </c:pt>
                <c:pt idx="3">
                  <c:v>10.8</c:v>
                </c:pt>
                <c:pt idx="4">
                  <c:v>11.1</c:v>
                </c:pt>
                <c:pt idx="5">
                  <c:v>12.2</c:v>
                </c:pt>
                <c:pt idx="6">
                  <c:v>11.9</c:v>
                </c:pt>
                <c:pt idx="7">
                  <c:v>12.6</c:v>
                </c:pt>
                <c:pt idx="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3-41AE-A815-3587010A060A}"/>
            </c:ext>
          </c:extLst>
        </c:ser>
        <c:ser>
          <c:idx val="1"/>
          <c:order val="1"/>
          <c:tx>
            <c:strRef>
              <c:f>'Opportunity area'!$B$30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area'!$C$30:$K$30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8.8000000000000007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9.1999999999999993</c:v>
                </c:pt>
                <c:pt idx="5">
                  <c:v>10</c:v>
                </c:pt>
                <c:pt idx="6">
                  <c:v>9.6999999999999993</c:v>
                </c:pt>
                <c:pt idx="7">
                  <c:v>10</c:v>
                </c:pt>
                <c:pt idx="8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3-41AE-A815-3587010A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area'!$B$65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area'!$C$65:$K$65</c:f>
              <c:numCache>
                <c:formatCode>General</c:formatCode>
                <c:ptCount val="9"/>
                <c:pt idx="0">
                  <c:v>31</c:v>
                </c:pt>
                <c:pt idx="1">
                  <c:v>31.7</c:v>
                </c:pt>
                <c:pt idx="2">
                  <c:v>30.8</c:v>
                </c:pt>
                <c:pt idx="3">
                  <c:v>30.2</c:v>
                </c:pt>
                <c:pt idx="4">
                  <c:v>29.3</c:v>
                </c:pt>
                <c:pt idx="5">
                  <c:v>29.3</c:v>
                </c:pt>
                <c:pt idx="6">
                  <c:v>27.5</c:v>
                </c:pt>
                <c:pt idx="7">
                  <c:v>28.1</c:v>
                </c:pt>
                <c:pt idx="8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5-4632-AE27-7C12FB58C8CC}"/>
            </c:ext>
          </c:extLst>
        </c:ser>
        <c:ser>
          <c:idx val="1"/>
          <c:order val="1"/>
          <c:tx>
            <c:strRef>
              <c:f>'Opportunity area'!$B$66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area'!$C$66:$K$66</c:f>
              <c:numCache>
                <c:formatCode>General</c:formatCode>
                <c:ptCount val="9"/>
                <c:pt idx="0">
                  <c:v>24.3</c:v>
                </c:pt>
                <c:pt idx="1">
                  <c:v>27.5</c:v>
                </c:pt>
                <c:pt idx="2">
                  <c:v>27.6</c:v>
                </c:pt>
                <c:pt idx="3">
                  <c:v>24.9</c:v>
                </c:pt>
                <c:pt idx="4">
                  <c:v>26.1</c:v>
                </c:pt>
                <c:pt idx="5">
                  <c:v>23.7</c:v>
                </c:pt>
                <c:pt idx="6">
                  <c:v>21.1</c:v>
                </c:pt>
                <c:pt idx="7">
                  <c:v>19.100000000000001</c:v>
                </c:pt>
                <c:pt idx="8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5-4632-AE27-7C12FB58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area'!$B$77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area'!$C$77:$K$77</c:f>
              <c:numCache>
                <c:formatCode>General</c:formatCode>
                <c:ptCount val="9"/>
                <c:pt idx="0">
                  <c:v>58</c:v>
                </c:pt>
                <c:pt idx="1">
                  <c:v>59.5</c:v>
                </c:pt>
                <c:pt idx="2">
                  <c:v>59.5</c:v>
                </c:pt>
                <c:pt idx="3">
                  <c:v>59.4</c:v>
                </c:pt>
                <c:pt idx="4">
                  <c:v>58.3</c:v>
                </c:pt>
                <c:pt idx="5">
                  <c:v>58.4</c:v>
                </c:pt>
                <c:pt idx="6">
                  <c:v>56.8</c:v>
                </c:pt>
                <c:pt idx="7">
                  <c:v>57.5</c:v>
                </c:pt>
                <c:pt idx="8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7-42F7-8A7C-94368AFBEF44}"/>
            </c:ext>
          </c:extLst>
        </c:ser>
        <c:ser>
          <c:idx val="1"/>
          <c:order val="1"/>
          <c:tx>
            <c:strRef>
              <c:f>'Opportunity area'!$B$78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area'!$C$78:$K$78</c:f>
              <c:numCache>
                <c:formatCode>General</c:formatCode>
                <c:ptCount val="9"/>
                <c:pt idx="0">
                  <c:v>52.4</c:v>
                </c:pt>
                <c:pt idx="1">
                  <c:v>54.5</c:v>
                </c:pt>
                <c:pt idx="2">
                  <c:v>55.1</c:v>
                </c:pt>
                <c:pt idx="3">
                  <c:v>53.8</c:v>
                </c:pt>
                <c:pt idx="4">
                  <c:v>52.7</c:v>
                </c:pt>
                <c:pt idx="5">
                  <c:v>52.2</c:v>
                </c:pt>
                <c:pt idx="6">
                  <c:v>53.2</c:v>
                </c:pt>
                <c:pt idx="7">
                  <c:v>52.2</c:v>
                </c:pt>
                <c:pt idx="8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7-42F7-8A7C-94368AFB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area'!$B$89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area'!$C$89:$K$89</c:f>
              <c:numCache>
                <c:formatCode>General</c:formatCode>
                <c:ptCount val="9"/>
                <c:pt idx="0">
                  <c:v>37</c:v>
                </c:pt>
                <c:pt idx="1">
                  <c:v>37.6</c:v>
                </c:pt>
                <c:pt idx="2">
                  <c:v>37.6</c:v>
                </c:pt>
                <c:pt idx="3">
                  <c:v>37.4</c:v>
                </c:pt>
                <c:pt idx="4">
                  <c:v>37.1</c:v>
                </c:pt>
                <c:pt idx="5">
                  <c:v>37.299999999999997</c:v>
                </c:pt>
                <c:pt idx="6">
                  <c:v>36.700000000000003</c:v>
                </c:pt>
                <c:pt idx="7">
                  <c:v>36.9</c:v>
                </c:pt>
                <c:pt idx="8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A-416E-AC5F-086E6FFBC047}"/>
            </c:ext>
          </c:extLst>
        </c:ser>
        <c:ser>
          <c:idx val="1"/>
          <c:order val="1"/>
          <c:tx>
            <c:strRef>
              <c:f>'Opportunity area'!$B$90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area'!$C$90:$K$90</c:f>
              <c:numCache>
                <c:formatCode>General</c:formatCode>
                <c:ptCount val="9"/>
                <c:pt idx="0">
                  <c:v>34.9</c:v>
                </c:pt>
                <c:pt idx="1">
                  <c:v>35.799999999999997</c:v>
                </c:pt>
                <c:pt idx="2">
                  <c:v>36.799999999999997</c:v>
                </c:pt>
                <c:pt idx="3">
                  <c:v>35.5</c:v>
                </c:pt>
                <c:pt idx="4">
                  <c:v>35.700000000000003</c:v>
                </c:pt>
                <c:pt idx="5">
                  <c:v>35.6</c:v>
                </c:pt>
                <c:pt idx="6">
                  <c:v>35.1</c:v>
                </c:pt>
                <c:pt idx="7">
                  <c:v>34.5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A-416E-AC5F-086E6FFB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type'!$B$29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type'!$C$29:$K$29</c:f>
              <c:numCache>
                <c:formatCode>General</c:formatCode>
                <c:ptCount val="9"/>
                <c:pt idx="0">
                  <c:v>11.7</c:v>
                </c:pt>
                <c:pt idx="1">
                  <c:v>11.1</c:v>
                </c:pt>
                <c:pt idx="2">
                  <c:v>11.3</c:v>
                </c:pt>
                <c:pt idx="3">
                  <c:v>11.6</c:v>
                </c:pt>
                <c:pt idx="4">
                  <c:v>11.7</c:v>
                </c:pt>
                <c:pt idx="5">
                  <c:v>13.1</c:v>
                </c:pt>
                <c:pt idx="6">
                  <c:v>12.6</c:v>
                </c:pt>
                <c:pt idx="7">
                  <c:v>13.4</c:v>
                </c:pt>
                <c:pt idx="8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393-B82A-1FD14644F1A9}"/>
            </c:ext>
          </c:extLst>
        </c:ser>
        <c:ser>
          <c:idx val="1"/>
          <c:order val="1"/>
          <c:tx>
            <c:strRef>
              <c:f>'Establishment type'!$B$30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type'!$C$30:$K$30</c:f>
              <c:numCache>
                <c:formatCode>General</c:formatCode>
                <c:ptCount val="9"/>
                <c:pt idx="0">
                  <c:v>7.3</c:v>
                </c:pt>
                <c:pt idx="1">
                  <c:v>6.9</c:v>
                </c:pt>
                <c:pt idx="2">
                  <c:v>7.2</c:v>
                </c:pt>
                <c:pt idx="3">
                  <c:v>7</c:v>
                </c:pt>
                <c:pt idx="4">
                  <c:v>7.6</c:v>
                </c:pt>
                <c:pt idx="5">
                  <c:v>8.3000000000000007</c:v>
                </c:pt>
                <c:pt idx="6">
                  <c:v>8.3000000000000007</c:v>
                </c:pt>
                <c:pt idx="7">
                  <c:v>8.9</c:v>
                </c:pt>
                <c:pt idx="8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393-B82A-1FD14644F1A9}"/>
            </c:ext>
          </c:extLst>
        </c:ser>
        <c:ser>
          <c:idx val="2"/>
          <c:order val="2"/>
          <c:tx>
            <c:strRef>
              <c:f>'Establishment type'!$B$31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type'!$C$31:$K$31</c:f>
              <c:numCache>
                <c:formatCode>General</c:formatCode>
                <c:ptCount val="9"/>
                <c:pt idx="0">
                  <c:v>5.9</c:v>
                </c:pt>
                <c:pt idx="1">
                  <c:v>6.1</c:v>
                </c:pt>
                <c:pt idx="2">
                  <c:v>6.2</c:v>
                </c:pt>
                <c:pt idx="3">
                  <c:v>6.6</c:v>
                </c:pt>
                <c:pt idx="4">
                  <c:v>6.5</c:v>
                </c:pt>
                <c:pt idx="5">
                  <c:v>7.6</c:v>
                </c:pt>
                <c:pt idx="6">
                  <c:v>7.5</c:v>
                </c:pt>
                <c:pt idx="7">
                  <c:v>7.7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4-4393-B82A-1FD14644F1A9}"/>
            </c:ext>
          </c:extLst>
        </c:ser>
        <c:ser>
          <c:idx val="3"/>
          <c:order val="3"/>
          <c:tx>
            <c:strRef>
              <c:f>'Establishment type'!$B$32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type'!$C$32:$K$32</c:f>
              <c:numCache>
                <c:formatCode>General</c:formatCode>
                <c:ptCount val="9"/>
                <c:pt idx="0">
                  <c:v>15.6</c:v>
                </c:pt>
                <c:pt idx="1">
                  <c:v>15.3</c:v>
                </c:pt>
                <c:pt idx="2">
                  <c:v>15.7</c:v>
                </c:pt>
                <c:pt idx="3">
                  <c:v>15.7</c:v>
                </c:pt>
                <c:pt idx="4">
                  <c:v>16</c:v>
                </c:pt>
                <c:pt idx="5">
                  <c:v>16.600000000000001</c:v>
                </c:pt>
                <c:pt idx="6">
                  <c:v>15.6</c:v>
                </c:pt>
                <c:pt idx="7">
                  <c:v>16.5</c:v>
                </c:pt>
                <c:pt idx="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4-4393-B82A-1FD14644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type'!$B$65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type'!$C$65:$K$65</c:f>
              <c:numCache>
                <c:formatCode>General</c:formatCode>
                <c:ptCount val="9"/>
                <c:pt idx="0">
                  <c:v>27.5</c:v>
                </c:pt>
                <c:pt idx="1">
                  <c:v>27.7</c:v>
                </c:pt>
                <c:pt idx="2">
                  <c:v>26.9</c:v>
                </c:pt>
                <c:pt idx="3">
                  <c:v>26.7</c:v>
                </c:pt>
                <c:pt idx="4">
                  <c:v>25.6</c:v>
                </c:pt>
                <c:pt idx="5">
                  <c:v>26.5</c:v>
                </c:pt>
                <c:pt idx="6">
                  <c:v>24.3</c:v>
                </c:pt>
                <c:pt idx="7">
                  <c:v>25.3</c:v>
                </c:pt>
                <c:pt idx="8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F-4196-B2C1-4FE2AECC8753}"/>
            </c:ext>
          </c:extLst>
        </c:ser>
        <c:ser>
          <c:idx val="1"/>
          <c:order val="1"/>
          <c:tx>
            <c:strRef>
              <c:f>'Establishment type'!$B$66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type'!$C$66:$K$66</c:f>
              <c:numCache>
                <c:formatCode>General</c:formatCode>
                <c:ptCount val="9"/>
                <c:pt idx="0">
                  <c:v>23.7</c:v>
                </c:pt>
                <c:pt idx="1">
                  <c:v>26.4</c:v>
                </c:pt>
                <c:pt idx="2">
                  <c:v>25.9</c:v>
                </c:pt>
                <c:pt idx="3">
                  <c:v>24</c:v>
                </c:pt>
                <c:pt idx="4">
                  <c:v>24.1</c:v>
                </c:pt>
                <c:pt idx="5">
                  <c:v>23.9</c:v>
                </c:pt>
                <c:pt idx="6">
                  <c:v>23.2</c:v>
                </c:pt>
                <c:pt idx="7">
                  <c:v>23.9</c:v>
                </c:pt>
                <c:pt idx="8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F-4196-B2C1-4FE2AECC8753}"/>
            </c:ext>
          </c:extLst>
        </c:ser>
        <c:ser>
          <c:idx val="2"/>
          <c:order val="2"/>
          <c:tx>
            <c:strRef>
              <c:f>'Establishment type'!$B$67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19.600000000000001</c:v>
                </c:pt>
                <c:pt idx="2">
                  <c:v>16.600000000000001</c:v>
                </c:pt>
                <c:pt idx="3">
                  <c:v>16.5</c:v>
                </c:pt>
                <c:pt idx="4">
                  <c:v>17.3</c:v>
                </c:pt>
                <c:pt idx="5">
                  <c:v>17.100000000000001</c:v>
                </c:pt>
                <c:pt idx="6">
                  <c:v>15.2</c:v>
                </c:pt>
                <c:pt idx="7">
                  <c:v>17.399999999999999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EF-4196-B2C1-4FE2AECC8753}"/>
            </c:ext>
          </c:extLst>
        </c:ser>
        <c:ser>
          <c:idx val="3"/>
          <c:order val="3"/>
          <c:tx>
            <c:strRef>
              <c:f>'Establishment type'!$B$68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type'!$C$68:$K$68</c:f>
              <c:numCache>
                <c:formatCode>General</c:formatCode>
                <c:ptCount val="9"/>
                <c:pt idx="0">
                  <c:v>50.5</c:v>
                </c:pt>
                <c:pt idx="1">
                  <c:v>50.8</c:v>
                </c:pt>
                <c:pt idx="2">
                  <c:v>50</c:v>
                </c:pt>
                <c:pt idx="3">
                  <c:v>48.7</c:v>
                </c:pt>
                <c:pt idx="4">
                  <c:v>48.1</c:v>
                </c:pt>
                <c:pt idx="5">
                  <c:v>45.8</c:v>
                </c:pt>
                <c:pt idx="6">
                  <c:v>44.4</c:v>
                </c:pt>
                <c:pt idx="7">
                  <c:v>42.3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EF-4196-B2C1-4FE2AECC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type'!$B$75</c:f>
          <c:strCache>
            <c:ptCount val="1"/>
            <c:pt idx="0">
              <c:v>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type'!$B$77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type'!$C$77:$K$77</c:f>
              <c:numCache>
                <c:formatCode>General</c:formatCode>
                <c:ptCount val="9"/>
                <c:pt idx="0">
                  <c:v>54.7</c:v>
                </c:pt>
                <c:pt idx="1">
                  <c:v>55.8</c:v>
                </c:pt>
                <c:pt idx="2">
                  <c:v>55.9</c:v>
                </c:pt>
                <c:pt idx="3">
                  <c:v>56.5</c:v>
                </c:pt>
                <c:pt idx="4">
                  <c:v>54.9</c:v>
                </c:pt>
                <c:pt idx="5">
                  <c:v>55.9</c:v>
                </c:pt>
                <c:pt idx="6">
                  <c:v>54.1</c:v>
                </c:pt>
                <c:pt idx="7">
                  <c:v>54.8</c:v>
                </c:pt>
                <c:pt idx="8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A-4290-A576-0778E2508BD1}"/>
            </c:ext>
          </c:extLst>
        </c:ser>
        <c:ser>
          <c:idx val="1"/>
          <c:order val="1"/>
          <c:tx>
            <c:strRef>
              <c:f>'Establishment type'!$B$78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type'!$C$78:$K$78</c:f>
              <c:numCache>
                <c:formatCode>General</c:formatCode>
                <c:ptCount val="9"/>
                <c:pt idx="0">
                  <c:v>51.8</c:v>
                </c:pt>
                <c:pt idx="1">
                  <c:v>53.2</c:v>
                </c:pt>
                <c:pt idx="2">
                  <c:v>54.7</c:v>
                </c:pt>
                <c:pt idx="3">
                  <c:v>53</c:v>
                </c:pt>
                <c:pt idx="4">
                  <c:v>52.7</c:v>
                </c:pt>
                <c:pt idx="5">
                  <c:v>51.8</c:v>
                </c:pt>
                <c:pt idx="6">
                  <c:v>52.2</c:v>
                </c:pt>
                <c:pt idx="7">
                  <c:v>52.9</c:v>
                </c:pt>
                <c:pt idx="8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A-4290-A576-0778E2508BD1}"/>
            </c:ext>
          </c:extLst>
        </c:ser>
        <c:ser>
          <c:idx val="2"/>
          <c:order val="2"/>
          <c:tx>
            <c:strRef>
              <c:f>'Establishment type'!$B$79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type'!$C$79:$K$79</c:f>
              <c:numCache>
                <c:formatCode>General</c:formatCode>
                <c:ptCount val="9"/>
                <c:pt idx="0">
                  <c:v>40.200000000000003</c:v>
                </c:pt>
                <c:pt idx="1">
                  <c:v>43.9</c:v>
                </c:pt>
                <c:pt idx="2">
                  <c:v>45</c:v>
                </c:pt>
                <c:pt idx="3">
                  <c:v>43.2</c:v>
                </c:pt>
                <c:pt idx="4">
                  <c:v>44.3</c:v>
                </c:pt>
                <c:pt idx="5">
                  <c:v>45.8</c:v>
                </c:pt>
                <c:pt idx="6">
                  <c:v>40.700000000000003</c:v>
                </c:pt>
                <c:pt idx="7">
                  <c:v>45</c:v>
                </c:pt>
                <c:pt idx="8">
                  <c:v>43.7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FA-4290-A576-0778E2508BD1}"/>
            </c:ext>
          </c:extLst>
        </c:ser>
        <c:ser>
          <c:idx val="3"/>
          <c:order val="3"/>
          <c:tx>
            <c:strRef>
              <c:f>'Establishment type'!$B$80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type'!$C$80:$K$80</c:f>
              <c:numCache>
                <c:formatCode>General</c:formatCode>
                <c:ptCount val="9"/>
                <c:pt idx="0">
                  <c:v>77.5</c:v>
                </c:pt>
                <c:pt idx="1">
                  <c:v>79.400000000000006</c:v>
                </c:pt>
                <c:pt idx="2">
                  <c:v>77.8</c:v>
                </c:pt>
                <c:pt idx="3">
                  <c:v>77.3</c:v>
                </c:pt>
                <c:pt idx="4">
                  <c:v>76.3</c:v>
                </c:pt>
                <c:pt idx="5">
                  <c:v>75.099999999999994</c:v>
                </c:pt>
                <c:pt idx="6">
                  <c:v>73.900000000000006</c:v>
                </c:pt>
                <c:pt idx="7">
                  <c:v>72.900000000000006</c:v>
                </c:pt>
                <c:pt idx="8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FA-4290-A576-0778E2508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type'!$B$89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type'!$C$89:$K$89</c:f>
              <c:numCache>
                <c:formatCode>General</c:formatCode>
                <c:ptCount val="9"/>
                <c:pt idx="0">
                  <c:v>36</c:v>
                </c:pt>
                <c:pt idx="1">
                  <c:v>36.4</c:v>
                </c:pt>
                <c:pt idx="2">
                  <c:v>36.5</c:v>
                </c:pt>
                <c:pt idx="3">
                  <c:v>36.5</c:v>
                </c:pt>
                <c:pt idx="4">
                  <c:v>36.1</c:v>
                </c:pt>
                <c:pt idx="5">
                  <c:v>36.5</c:v>
                </c:pt>
                <c:pt idx="6">
                  <c:v>35.9</c:v>
                </c:pt>
                <c:pt idx="7">
                  <c:v>36.1</c:v>
                </c:pt>
                <c:pt idx="8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2-485A-ACBC-553BB0B7F4AE}"/>
            </c:ext>
          </c:extLst>
        </c:ser>
        <c:ser>
          <c:idx val="1"/>
          <c:order val="1"/>
          <c:tx>
            <c:strRef>
              <c:f>'Establishment type'!$B$90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type'!$C$90:$K$90</c:f>
              <c:numCache>
                <c:formatCode>General</c:formatCode>
                <c:ptCount val="9"/>
                <c:pt idx="0">
                  <c:v>34.9</c:v>
                </c:pt>
                <c:pt idx="1">
                  <c:v>35.700000000000003</c:v>
                </c:pt>
                <c:pt idx="2">
                  <c:v>36</c:v>
                </c:pt>
                <c:pt idx="3">
                  <c:v>35.4</c:v>
                </c:pt>
                <c:pt idx="4">
                  <c:v>35.1</c:v>
                </c:pt>
                <c:pt idx="5">
                  <c:v>35.299999999999997</c:v>
                </c:pt>
                <c:pt idx="6">
                  <c:v>35.200000000000003</c:v>
                </c:pt>
                <c:pt idx="7">
                  <c:v>35.299999999999997</c:v>
                </c:pt>
                <c:pt idx="8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2-485A-ACBC-553BB0B7F4AE}"/>
            </c:ext>
          </c:extLst>
        </c:ser>
        <c:ser>
          <c:idx val="2"/>
          <c:order val="2"/>
          <c:tx>
            <c:strRef>
              <c:f>'Establishment type'!$B$91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type'!$C$91:$K$91</c:f>
              <c:numCache>
                <c:formatCode>General</c:formatCode>
                <c:ptCount val="9"/>
                <c:pt idx="0">
                  <c:v>31.8</c:v>
                </c:pt>
                <c:pt idx="1">
                  <c:v>33.4</c:v>
                </c:pt>
                <c:pt idx="2">
                  <c:v>33.4</c:v>
                </c:pt>
                <c:pt idx="3">
                  <c:v>32.9</c:v>
                </c:pt>
                <c:pt idx="4">
                  <c:v>33.1</c:v>
                </c:pt>
                <c:pt idx="5">
                  <c:v>33.4</c:v>
                </c:pt>
                <c:pt idx="6">
                  <c:v>32.200000000000003</c:v>
                </c:pt>
                <c:pt idx="7">
                  <c:v>33.5</c:v>
                </c:pt>
                <c:pt idx="8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2-485A-ACBC-553BB0B7F4AE}"/>
            </c:ext>
          </c:extLst>
        </c:ser>
        <c:ser>
          <c:idx val="3"/>
          <c:order val="3"/>
          <c:tx>
            <c:strRef>
              <c:f>'Establishment type'!$B$92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type'!$C$92:$K$92</c:f>
              <c:numCache>
                <c:formatCode>General</c:formatCode>
                <c:ptCount val="9"/>
                <c:pt idx="0">
                  <c:v>43.2</c:v>
                </c:pt>
                <c:pt idx="1">
                  <c:v>43.5</c:v>
                </c:pt>
                <c:pt idx="2">
                  <c:v>43</c:v>
                </c:pt>
                <c:pt idx="3">
                  <c:v>42.8</c:v>
                </c:pt>
                <c:pt idx="4">
                  <c:v>42.7</c:v>
                </c:pt>
                <c:pt idx="5">
                  <c:v>42.3</c:v>
                </c:pt>
                <c:pt idx="6">
                  <c:v>41.8</c:v>
                </c:pt>
                <c:pt idx="7">
                  <c:v>41.2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2-485A-ACBC-553BB0B7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Gender!$C$29:$K$29</c:f>
              <c:numCache>
                <c:formatCode>General</c:formatCode>
                <c:ptCount val="9"/>
                <c:pt idx="0">
                  <c:v>9</c:v>
                </c:pt>
                <c:pt idx="1">
                  <c:v>8.9</c:v>
                </c:pt>
                <c:pt idx="2">
                  <c:v>9.1999999999999993</c:v>
                </c:pt>
                <c:pt idx="3">
                  <c:v>9.6999999999999993</c:v>
                </c:pt>
                <c:pt idx="4">
                  <c:v>10.1</c:v>
                </c:pt>
                <c:pt idx="5">
                  <c:v>11.1</c:v>
                </c:pt>
                <c:pt idx="6">
                  <c:v>10.7</c:v>
                </c:pt>
                <c:pt idx="7">
                  <c:v>11.6</c:v>
                </c:pt>
                <c:pt idx="8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C-419E-B36C-5EA0A66832CF}"/>
            </c:ext>
          </c:extLst>
        </c:ser>
        <c:ser>
          <c:idx val="1"/>
          <c:order val="1"/>
          <c:tx>
            <c:strRef>
              <c:f>Gender!$B$30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Gender!$C$30:$K$30</c:f>
              <c:numCache>
                <c:formatCode>General</c:formatCode>
                <c:ptCount val="9"/>
                <c:pt idx="0">
                  <c:v>12.6</c:v>
                </c:pt>
                <c:pt idx="1">
                  <c:v>12.1</c:v>
                </c:pt>
                <c:pt idx="2">
                  <c:v>12.2</c:v>
                </c:pt>
                <c:pt idx="3">
                  <c:v>12.1</c:v>
                </c:pt>
                <c:pt idx="4">
                  <c:v>12.1</c:v>
                </c:pt>
                <c:pt idx="5">
                  <c:v>13.4</c:v>
                </c:pt>
                <c:pt idx="6">
                  <c:v>13.2</c:v>
                </c:pt>
                <c:pt idx="7">
                  <c:v>13.7</c:v>
                </c:pt>
                <c:pt idx="8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C-419E-B36C-5EA0A668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Governance!$B$31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Governance!$B$33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Governance!$C$33:$K$33</c:f>
              <c:numCache>
                <c:formatCode>General</c:formatCode>
                <c:ptCount val="9"/>
                <c:pt idx="0">
                  <c:v>11.8</c:v>
                </c:pt>
                <c:pt idx="1">
                  <c:v>11.2</c:v>
                </c:pt>
                <c:pt idx="2">
                  <c:v>11.1</c:v>
                </c:pt>
                <c:pt idx="3">
                  <c:v>11.5</c:v>
                </c:pt>
                <c:pt idx="4">
                  <c:v>11.4</c:v>
                </c:pt>
                <c:pt idx="5">
                  <c:v>12.9</c:v>
                </c:pt>
                <c:pt idx="6">
                  <c:v>12.2</c:v>
                </c:pt>
                <c:pt idx="7">
                  <c:v>13.3</c:v>
                </c:pt>
                <c:pt idx="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B-42FF-8C5B-535C68BB1390}"/>
            </c:ext>
          </c:extLst>
        </c:ser>
        <c:ser>
          <c:idx val="1"/>
          <c:order val="1"/>
          <c:tx>
            <c:strRef>
              <c:f>Governance!$B$34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Governance!$C$34:$K$34</c:f>
              <c:numCache>
                <c:formatCode>General</c:formatCode>
                <c:ptCount val="9"/>
                <c:pt idx="0">
                  <c:v>12.7</c:v>
                </c:pt>
                <c:pt idx="1">
                  <c:v>14.3</c:v>
                </c:pt>
                <c:pt idx="2">
                  <c:v>12.5</c:v>
                </c:pt>
                <c:pt idx="3">
                  <c:v>12.5</c:v>
                </c:pt>
                <c:pt idx="4">
                  <c:v>12.6</c:v>
                </c:pt>
                <c:pt idx="5">
                  <c:v>14</c:v>
                </c:pt>
                <c:pt idx="6">
                  <c:v>13.6</c:v>
                </c:pt>
                <c:pt idx="7">
                  <c:v>14.4</c:v>
                </c:pt>
                <c:pt idx="8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B-42FF-8C5B-535C68BB1390}"/>
            </c:ext>
          </c:extLst>
        </c:ser>
        <c:ser>
          <c:idx val="2"/>
          <c:order val="2"/>
          <c:tx>
            <c:strRef>
              <c:f>Governance!$B$35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Governance!$C$35:$K$35</c:f>
              <c:numCache>
                <c:formatCode>General</c:formatCode>
                <c:ptCount val="9"/>
                <c:pt idx="0">
                  <c:v>12.2</c:v>
                </c:pt>
                <c:pt idx="1">
                  <c:v>11.4</c:v>
                </c:pt>
                <c:pt idx="2">
                  <c:v>10.3</c:v>
                </c:pt>
                <c:pt idx="3">
                  <c:v>10.199999999999999</c:v>
                </c:pt>
                <c:pt idx="4">
                  <c:v>10.6</c:v>
                </c:pt>
                <c:pt idx="5">
                  <c:v>11.6</c:v>
                </c:pt>
                <c:pt idx="6">
                  <c:v>12.3</c:v>
                </c:pt>
                <c:pt idx="7">
                  <c:v>12</c:v>
                </c:pt>
                <c:pt idx="8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B-42FF-8C5B-535C68BB1390}"/>
            </c:ext>
          </c:extLst>
        </c:ser>
        <c:ser>
          <c:idx val="3"/>
          <c:order val="3"/>
          <c:tx>
            <c:strRef>
              <c:f>Governance!$B$36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Governance!$C$36:$K$36</c:f>
              <c:numCache>
                <c:formatCode>General</c:formatCode>
                <c:ptCount val="9"/>
                <c:pt idx="2">
                  <c:v>22.2</c:v>
                </c:pt>
                <c:pt idx="3">
                  <c:v>17.600000000000001</c:v>
                </c:pt>
                <c:pt idx="4">
                  <c:v>11.7</c:v>
                </c:pt>
                <c:pt idx="5">
                  <c:v>8.9</c:v>
                </c:pt>
                <c:pt idx="6">
                  <c:v>6.1</c:v>
                </c:pt>
                <c:pt idx="7">
                  <c:v>8.3000000000000007</c:v>
                </c:pt>
                <c:pt idx="8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B-42FF-8C5B-535C68BB1390}"/>
            </c:ext>
          </c:extLst>
        </c:ser>
        <c:ser>
          <c:idx val="4"/>
          <c:order val="4"/>
          <c:tx>
            <c:strRef>
              <c:f>Governance!$B$37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Governance!$C$37:$K$37</c:f>
              <c:numCache>
                <c:formatCode>General</c:formatCode>
                <c:ptCount val="9"/>
                <c:pt idx="0">
                  <c:v>5.9</c:v>
                </c:pt>
                <c:pt idx="1">
                  <c:v>6.1</c:v>
                </c:pt>
                <c:pt idx="2">
                  <c:v>6.2</c:v>
                </c:pt>
                <c:pt idx="3">
                  <c:v>6.6</c:v>
                </c:pt>
                <c:pt idx="4">
                  <c:v>6.5</c:v>
                </c:pt>
                <c:pt idx="5">
                  <c:v>7.6</c:v>
                </c:pt>
                <c:pt idx="6">
                  <c:v>7.5</c:v>
                </c:pt>
                <c:pt idx="7">
                  <c:v>7.7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FB-42FF-8C5B-535C68BB1390}"/>
            </c:ext>
          </c:extLst>
        </c:ser>
        <c:ser>
          <c:idx val="5"/>
          <c:order val="5"/>
          <c:tx>
            <c:strRef>
              <c:f>Governance!$B$38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Governance!$C$38:$K$38</c:f>
              <c:numCache>
                <c:formatCode>General</c:formatCode>
                <c:ptCount val="9"/>
                <c:pt idx="0">
                  <c:v>15.6</c:v>
                </c:pt>
                <c:pt idx="1">
                  <c:v>15.3</c:v>
                </c:pt>
                <c:pt idx="2">
                  <c:v>15.7</c:v>
                </c:pt>
                <c:pt idx="3">
                  <c:v>15.7</c:v>
                </c:pt>
                <c:pt idx="4">
                  <c:v>16</c:v>
                </c:pt>
                <c:pt idx="5">
                  <c:v>16.600000000000001</c:v>
                </c:pt>
                <c:pt idx="6">
                  <c:v>15.6</c:v>
                </c:pt>
                <c:pt idx="7">
                  <c:v>16.5</c:v>
                </c:pt>
                <c:pt idx="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FB-42FF-8C5B-535C68BB1390}"/>
            </c:ext>
          </c:extLst>
        </c:ser>
        <c:ser>
          <c:idx val="6"/>
          <c:order val="6"/>
          <c:tx>
            <c:strRef>
              <c:f>Governance!$B$39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Governance!$C$39:$K$39</c:f>
              <c:numCache>
                <c:formatCode>General</c:formatCode>
                <c:ptCount val="9"/>
                <c:pt idx="0">
                  <c:v>7.3</c:v>
                </c:pt>
                <c:pt idx="1">
                  <c:v>6.9</c:v>
                </c:pt>
                <c:pt idx="2">
                  <c:v>7.2</c:v>
                </c:pt>
                <c:pt idx="3">
                  <c:v>7</c:v>
                </c:pt>
                <c:pt idx="4">
                  <c:v>7.6</c:v>
                </c:pt>
                <c:pt idx="5">
                  <c:v>8.3000000000000007</c:v>
                </c:pt>
                <c:pt idx="6">
                  <c:v>8.3000000000000007</c:v>
                </c:pt>
                <c:pt idx="7">
                  <c:v>8.9</c:v>
                </c:pt>
                <c:pt idx="8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B-42FF-8C5B-535C68BB1390}"/>
            </c:ext>
          </c:extLst>
        </c:ser>
        <c:ser>
          <c:idx val="7"/>
          <c:order val="7"/>
          <c:tx>
            <c:strRef>
              <c:f>Governance!$B$40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Governance!$C$40:$K$40</c:f>
              <c:numCache>
                <c:formatCode>General</c:formatCode>
                <c:ptCount val="9"/>
                <c:pt idx="0">
                  <c:v>6.9</c:v>
                </c:pt>
                <c:pt idx="1">
                  <c:v>6.9</c:v>
                </c:pt>
                <c:pt idx="2">
                  <c:v>5.9</c:v>
                </c:pt>
                <c:pt idx="3">
                  <c:v>6</c:v>
                </c:pt>
                <c:pt idx="4">
                  <c:v>6.8</c:v>
                </c:pt>
                <c:pt idx="5">
                  <c:v>8.3000000000000007</c:v>
                </c:pt>
                <c:pt idx="6">
                  <c:v>8.1999999999999993</c:v>
                </c:pt>
                <c:pt idx="7">
                  <c:v>9.1</c:v>
                </c:pt>
                <c:pt idx="8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E-45A0-82F7-6543E0569D45}"/>
            </c:ext>
          </c:extLst>
        </c:ser>
        <c:ser>
          <c:idx val="8"/>
          <c:order val="8"/>
          <c:tx>
            <c:strRef>
              <c:f>Governance!$B$41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Governance!$C$41:$K$41</c:f>
              <c:numCache>
                <c:formatCode>General</c:formatCode>
                <c:ptCount val="9"/>
                <c:pt idx="0">
                  <c:v>11.5</c:v>
                </c:pt>
                <c:pt idx="1">
                  <c:v>11</c:v>
                </c:pt>
                <c:pt idx="2">
                  <c:v>11.2</c:v>
                </c:pt>
                <c:pt idx="3">
                  <c:v>11.7</c:v>
                </c:pt>
                <c:pt idx="4">
                  <c:v>12</c:v>
                </c:pt>
                <c:pt idx="5">
                  <c:v>13.1</c:v>
                </c:pt>
                <c:pt idx="6">
                  <c:v>12.1</c:v>
                </c:pt>
                <c:pt idx="7">
                  <c:v>12.9</c:v>
                </c:pt>
                <c:pt idx="8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E-45A0-82F7-6543E0569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Governance!$B$73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Governance!$B$75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Governance!$C$75:$K$75</c:f>
              <c:numCache>
                <c:formatCode>General</c:formatCode>
                <c:ptCount val="9"/>
                <c:pt idx="0">
                  <c:v>22.6</c:v>
                </c:pt>
                <c:pt idx="1">
                  <c:v>23.3</c:v>
                </c:pt>
                <c:pt idx="2">
                  <c:v>21.2</c:v>
                </c:pt>
                <c:pt idx="3">
                  <c:v>20.7</c:v>
                </c:pt>
                <c:pt idx="4">
                  <c:v>20.5</c:v>
                </c:pt>
                <c:pt idx="5">
                  <c:v>21.4</c:v>
                </c:pt>
                <c:pt idx="6">
                  <c:v>20.100000000000001</c:v>
                </c:pt>
                <c:pt idx="7">
                  <c:v>21.1</c:v>
                </c:pt>
                <c:pt idx="8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B-4DCB-AB7B-BC2BC807A8C8}"/>
            </c:ext>
          </c:extLst>
        </c:ser>
        <c:ser>
          <c:idx val="1"/>
          <c:order val="1"/>
          <c:tx>
            <c:strRef>
              <c:f>Governance!$B$76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Governance!$C$76:$K$76</c:f>
              <c:numCache>
                <c:formatCode>General</c:formatCode>
                <c:ptCount val="9"/>
                <c:pt idx="0">
                  <c:v>44.4</c:v>
                </c:pt>
                <c:pt idx="1">
                  <c:v>33.799999999999997</c:v>
                </c:pt>
                <c:pt idx="2">
                  <c:v>31.9</c:v>
                </c:pt>
                <c:pt idx="3">
                  <c:v>29.9</c:v>
                </c:pt>
                <c:pt idx="4">
                  <c:v>28.3</c:v>
                </c:pt>
                <c:pt idx="5">
                  <c:v>28.7</c:v>
                </c:pt>
                <c:pt idx="6">
                  <c:v>26.3</c:v>
                </c:pt>
                <c:pt idx="7">
                  <c:v>27.3</c:v>
                </c:pt>
                <c:pt idx="8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B-4DCB-AB7B-BC2BC807A8C8}"/>
            </c:ext>
          </c:extLst>
        </c:ser>
        <c:ser>
          <c:idx val="2"/>
          <c:order val="2"/>
          <c:tx>
            <c:strRef>
              <c:f>Governance!$B$77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Governance!$C$77:$K$77</c:f>
              <c:numCache>
                <c:formatCode>General</c:formatCode>
                <c:ptCount val="9"/>
                <c:pt idx="0">
                  <c:v>29.9</c:v>
                </c:pt>
                <c:pt idx="1">
                  <c:v>29.6</c:v>
                </c:pt>
                <c:pt idx="2">
                  <c:v>23.8</c:v>
                </c:pt>
                <c:pt idx="3">
                  <c:v>24.1</c:v>
                </c:pt>
                <c:pt idx="4">
                  <c:v>20.3</c:v>
                </c:pt>
                <c:pt idx="5">
                  <c:v>21.3</c:v>
                </c:pt>
                <c:pt idx="6">
                  <c:v>19.100000000000001</c:v>
                </c:pt>
                <c:pt idx="7">
                  <c:v>22.2</c:v>
                </c:pt>
                <c:pt idx="8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B-4DCB-AB7B-BC2BC807A8C8}"/>
            </c:ext>
          </c:extLst>
        </c:ser>
        <c:ser>
          <c:idx val="3"/>
          <c:order val="3"/>
          <c:tx>
            <c:strRef>
              <c:f>Governance!$B$78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Governance!$C$78:$K$78</c:f>
              <c:numCache>
                <c:formatCode>General</c:formatCode>
                <c:ptCount val="9"/>
                <c:pt idx="2">
                  <c:v>33.299999999999997</c:v>
                </c:pt>
                <c:pt idx="3">
                  <c:v>33.299999999999997</c:v>
                </c:pt>
                <c:pt idx="4">
                  <c:v>27.3</c:v>
                </c:pt>
                <c:pt idx="5">
                  <c:v>25</c:v>
                </c:pt>
                <c:pt idx="6">
                  <c:v>22.2</c:v>
                </c:pt>
                <c:pt idx="7">
                  <c:v>17.899999999999999</c:v>
                </c:pt>
                <c:pt idx="8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2B-4DCB-AB7B-BC2BC807A8C8}"/>
            </c:ext>
          </c:extLst>
        </c:ser>
        <c:ser>
          <c:idx val="4"/>
          <c:order val="4"/>
          <c:tx>
            <c:strRef>
              <c:f>Governance!$B$79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Governance!$C$79:$K$79</c:f>
              <c:numCache>
                <c:formatCode>General</c:formatCode>
                <c:ptCount val="9"/>
                <c:pt idx="0">
                  <c:v>16.2</c:v>
                </c:pt>
                <c:pt idx="1">
                  <c:v>19.600000000000001</c:v>
                </c:pt>
                <c:pt idx="2">
                  <c:v>16.600000000000001</c:v>
                </c:pt>
                <c:pt idx="3">
                  <c:v>16.5</c:v>
                </c:pt>
                <c:pt idx="4">
                  <c:v>17.3</c:v>
                </c:pt>
                <c:pt idx="5">
                  <c:v>17.100000000000001</c:v>
                </c:pt>
                <c:pt idx="6">
                  <c:v>15.2</c:v>
                </c:pt>
                <c:pt idx="7">
                  <c:v>17.399999999999999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2B-4DCB-AB7B-BC2BC807A8C8}"/>
            </c:ext>
          </c:extLst>
        </c:ser>
        <c:ser>
          <c:idx val="5"/>
          <c:order val="5"/>
          <c:tx>
            <c:strRef>
              <c:f>Governance!$B$80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Governance!$C$80:$K$80</c:f>
              <c:numCache>
                <c:formatCode>General</c:formatCode>
                <c:ptCount val="9"/>
                <c:pt idx="0">
                  <c:v>50.5</c:v>
                </c:pt>
                <c:pt idx="1">
                  <c:v>50.8</c:v>
                </c:pt>
                <c:pt idx="2">
                  <c:v>50</c:v>
                </c:pt>
                <c:pt idx="3">
                  <c:v>48.7</c:v>
                </c:pt>
                <c:pt idx="4">
                  <c:v>48.1</c:v>
                </c:pt>
                <c:pt idx="5">
                  <c:v>45.8</c:v>
                </c:pt>
                <c:pt idx="6">
                  <c:v>44.4</c:v>
                </c:pt>
                <c:pt idx="7">
                  <c:v>42.3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B-4DCB-AB7B-BC2BC807A8C8}"/>
            </c:ext>
          </c:extLst>
        </c:ser>
        <c:ser>
          <c:idx val="6"/>
          <c:order val="6"/>
          <c:tx>
            <c:strRef>
              <c:f>Governance!$B$81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Governance!$C$81:$K$81</c:f>
              <c:numCache>
                <c:formatCode>General</c:formatCode>
                <c:ptCount val="9"/>
                <c:pt idx="0">
                  <c:v>23.7</c:v>
                </c:pt>
                <c:pt idx="1">
                  <c:v>26.4</c:v>
                </c:pt>
                <c:pt idx="2">
                  <c:v>25.9</c:v>
                </c:pt>
                <c:pt idx="3">
                  <c:v>24</c:v>
                </c:pt>
                <c:pt idx="4">
                  <c:v>24.1</c:v>
                </c:pt>
                <c:pt idx="5">
                  <c:v>23.9</c:v>
                </c:pt>
                <c:pt idx="6">
                  <c:v>23.2</c:v>
                </c:pt>
                <c:pt idx="7">
                  <c:v>23.9</c:v>
                </c:pt>
                <c:pt idx="8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2B-4DCB-AB7B-BC2BC807A8C8}"/>
            </c:ext>
          </c:extLst>
        </c:ser>
        <c:ser>
          <c:idx val="7"/>
          <c:order val="7"/>
          <c:tx>
            <c:strRef>
              <c:f>Governance!$B$82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Governance!$C$82:$K$82</c:f>
              <c:numCache>
                <c:formatCode>General</c:formatCode>
                <c:ptCount val="9"/>
                <c:pt idx="0">
                  <c:v>18.600000000000001</c:v>
                </c:pt>
                <c:pt idx="1">
                  <c:v>19.8</c:v>
                </c:pt>
                <c:pt idx="2">
                  <c:v>15.9</c:v>
                </c:pt>
                <c:pt idx="3">
                  <c:v>10.6</c:v>
                </c:pt>
                <c:pt idx="4">
                  <c:v>11.8</c:v>
                </c:pt>
                <c:pt idx="5">
                  <c:v>15.4</c:v>
                </c:pt>
                <c:pt idx="6">
                  <c:v>12.9</c:v>
                </c:pt>
                <c:pt idx="7">
                  <c:v>13.8</c:v>
                </c:pt>
                <c:pt idx="8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D-4EF2-80FC-07D66F665EB4}"/>
            </c:ext>
          </c:extLst>
        </c:ser>
        <c:ser>
          <c:idx val="8"/>
          <c:order val="8"/>
          <c:tx>
            <c:strRef>
              <c:f>Governance!$B$83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Governance!$C$83:$K$83</c:f>
              <c:numCache>
                <c:formatCode>General</c:formatCode>
                <c:ptCount val="9"/>
                <c:pt idx="0">
                  <c:v>32.1</c:v>
                </c:pt>
                <c:pt idx="1">
                  <c:v>31.5</c:v>
                </c:pt>
                <c:pt idx="2">
                  <c:v>27.1</c:v>
                </c:pt>
                <c:pt idx="3">
                  <c:v>27.4</c:v>
                </c:pt>
                <c:pt idx="4">
                  <c:v>26</c:v>
                </c:pt>
                <c:pt idx="5">
                  <c:v>28.1</c:v>
                </c:pt>
                <c:pt idx="6">
                  <c:v>26</c:v>
                </c:pt>
                <c:pt idx="7">
                  <c:v>27.1</c:v>
                </c:pt>
                <c:pt idx="8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D-4EF2-80FC-07D66F665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Governance!$B$86</c:f>
          <c:strCache>
            <c:ptCount val="1"/>
            <c:pt idx="0">
              <c:v>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Governance!$B$88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Governance!$C$88:$K$88</c:f>
              <c:numCache>
                <c:formatCode>General</c:formatCode>
                <c:ptCount val="9"/>
                <c:pt idx="0">
                  <c:v>49.6</c:v>
                </c:pt>
                <c:pt idx="1">
                  <c:v>50.3</c:v>
                </c:pt>
                <c:pt idx="2">
                  <c:v>50.1</c:v>
                </c:pt>
                <c:pt idx="3">
                  <c:v>49.6</c:v>
                </c:pt>
                <c:pt idx="4">
                  <c:v>49.2</c:v>
                </c:pt>
                <c:pt idx="5">
                  <c:v>49.8</c:v>
                </c:pt>
                <c:pt idx="6">
                  <c:v>49.2</c:v>
                </c:pt>
                <c:pt idx="7">
                  <c:v>49.5</c:v>
                </c:pt>
                <c:pt idx="8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E-46D1-97C0-25774BEEDA94}"/>
            </c:ext>
          </c:extLst>
        </c:ser>
        <c:ser>
          <c:idx val="1"/>
          <c:order val="1"/>
          <c:tx>
            <c:strRef>
              <c:f>Governance!$B$89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Governance!$C$89:$K$89</c:f>
              <c:numCache>
                <c:formatCode>General</c:formatCode>
                <c:ptCount val="9"/>
                <c:pt idx="0">
                  <c:v>66.7</c:v>
                </c:pt>
                <c:pt idx="1">
                  <c:v>61.3</c:v>
                </c:pt>
                <c:pt idx="2">
                  <c:v>61.5</c:v>
                </c:pt>
                <c:pt idx="3">
                  <c:v>60.4</c:v>
                </c:pt>
                <c:pt idx="4">
                  <c:v>58.3</c:v>
                </c:pt>
                <c:pt idx="5">
                  <c:v>59</c:v>
                </c:pt>
                <c:pt idx="6">
                  <c:v>56.7</c:v>
                </c:pt>
                <c:pt idx="7">
                  <c:v>57.4</c:v>
                </c:pt>
                <c:pt idx="8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E-46D1-97C0-25774BEEDA94}"/>
            </c:ext>
          </c:extLst>
        </c:ser>
        <c:ser>
          <c:idx val="2"/>
          <c:order val="2"/>
          <c:tx>
            <c:strRef>
              <c:f>Governance!$B$90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Governance!$C$90:$K$90</c:f>
              <c:numCache>
                <c:formatCode>General</c:formatCode>
                <c:ptCount val="9"/>
                <c:pt idx="0">
                  <c:v>57.6</c:v>
                </c:pt>
                <c:pt idx="1">
                  <c:v>58.7</c:v>
                </c:pt>
                <c:pt idx="2">
                  <c:v>51.4</c:v>
                </c:pt>
                <c:pt idx="3">
                  <c:v>52.9</c:v>
                </c:pt>
                <c:pt idx="4">
                  <c:v>47.7</c:v>
                </c:pt>
                <c:pt idx="5">
                  <c:v>48.2</c:v>
                </c:pt>
                <c:pt idx="6">
                  <c:v>49</c:v>
                </c:pt>
                <c:pt idx="7">
                  <c:v>50.9</c:v>
                </c:pt>
                <c:pt idx="8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E-46D1-97C0-25774BEEDA94}"/>
            </c:ext>
          </c:extLst>
        </c:ser>
        <c:ser>
          <c:idx val="3"/>
          <c:order val="3"/>
          <c:tx>
            <c:strRef>
              <c:f>Governance!$B$91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Governance!$C$91:$K$91</c:f>
              <c:numCache>
                <c:formatCode>General</c:formatCode>
                <c:ptCount val="9"/>
                <c:pt idx="2">
                  <c:v>50</c:v>
                </c:pt>
                <c:pt idx="3">
                  <c:v>50</c:v>
                </c:pt>
                <c:pt idx="4">
                  <c:v>54.5</c:v>
                </c:pt>
                <c:pt idx="5">
                  <c:v>55</c:v>
                </c:pt>
                <c:pt idx="6">
                  <c:v>51.9</c:v>
                </c:pt>
                <c:pt idx="7">
                  <c:v>46.4</c:v>
                </c:pt>
                <c:pt idx="8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E-46D1-97C0-25774BEEDA94}"/>
            </c:ext>
          </c:extLst>
        </c:ser>
        <c:ser>
          <c:idx val="4"/>
          <c:order val="4"/>
          <c:tx>
            <c:strRef>
              <c:f>Governance!$B$92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Governance!$C$92:$K$92</c:f>
              <c:numCache>
                <c:formatCode>General</c:formatCode>
                <c:ptCount val="9"/>
                <c:pt idx="0">
                  <c:v>40.200000000000003</c:v>
                </c:pt>
                <c:pt idx="1">
                  <c:v>43.9</c:v>
                </c:pt>
                <c:pt idx="2">
                  <c:v>45</c:v>
                </c:pt>
                <c:pt idx="3">
                  <c:v>43.2</c:v>
                </c:pt>
                <c:pt idx="4">
                  <c:v>44.3</c:v>
                </c:pt>
                <c:pt idx="5">
                  <c:v>45.8</c:v>
                </c:pt>
                <c:pt idx="6">
                  <c:v>40.700000000000003</c:v>
                </c:pt>
                <c:pt idx="7">
                  <c:v>45</c:v>
                </c:pt>
                <c:pt idx="8">
                  <c:v>43.7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E-46D1-97C0-25774BEEDA94}"/>
            </c:ext>
          </c:extLst>
        </c:ser>
        <c:ser>
          <c:idx val="5"/>
          <c:order val="5"/>
          <c:tx>
            <c:strRef>
              <c:f>Governance!$B$93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Governance!$C$93:$K$93</c:f>
              <c:numCache>
                <c:formatCode>General</c:formatCode>
                <c:ptCount val="9"/>
                <c:pt idx="0">
                  <c:v>77.5</c:v>
                </c:pt>
                <c:pt idx="1">
                  <c:v>79.400000000000006</c:v>
                </c:pt>
                <c:pt idx="2">
                  <c:v>77.8</c:v>
                </c:pt>
                <c:pt idx="3">
                  <c:v>77.3</c:v>
                </c:pt>
                <c:pt idx="4">
                  <c:v>76.3</c:v>
                </c:pt>
                <c:pt idx="5">
                  <c:v>75.099999999999994</c:v>
                </c:pt>
                <c:pt idx="6">
                  <c:v>73.900000000000006</c:v>
                </c:pt>
                <c:pt idx="7">
                  <c:v>72.900000000000006</c:v>
                </c:pt>
                <c:pt idx="8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E-46D1-97C0-25774BEEDA94}"/>
            </c:ext>
          </c:extLst>
        </c:ser>
        <c:ser>
          <c:idx val="6"/>
          <c:order val="6"/>
          <c:tx>
            <c:strRef>
              <c:f>Governance!$B$94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Governance!$C$94:$K$94</c:f>
              <c:numCache>
                <c:formatCode>General</c:formatCode>
                <c:ptCount val="9"/>
                <c:pt idx="0">
                  <c:v>51.8</c:v>
                </c:pt>
                <c:pt idx="1">
                  <c:v>53.2</c:v>
                </c:pt>
                <c:pt idx="2">
                  <c:v>54.7</c:v>
                </c:pt>
                <c:pt idx="3">
                  <c:v>53</c:v>
                </c:pt>
                <c:pt idx="4">
                  <c:v>52.7</c:v>
                </c:pt>
                <c:pt idx="5">
                  <c:v>51.8</c:v>
                </c:pt>
                <c:pt idx="6">
                  <c:v>52.2</c:v>
                </c:pt>
                <c:pt idx="7">
                  <c:v>52.9</c:v>
                </c:pt>
                <c:pt idx="8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E-46D1-97C0-25774BEEDA94}"/>
            </c:ext>
          </c:extLst>
        </c:ser>
        <c:ser>
          <c:idx val="7"/>
          <c:order val="7"/>
          <c:tx>
            <c:strRef>
              <c:f>Governance!$B$95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Governance!$C$95:$K$95</c:f>
              <c:numCache>
                <c:formatCode>General</c:formatCode>
                <c:ptCount val="9"/>
                <c:pt idx="0">
                  <c:v>40</c:v>
                </c:pt>
                <c:pt idx="1">
                  <c:v>44.4</c:v>
                </c:pt>
                <c:pt idx="2">
                  <c:v>39.799999999999997</c:v>
                </c:pt>
                <c:pt idx="3">
                  <c:v>37.200000000000003</c:v>
                </c:pt>
                <c:pt idx="4">
                  <c:v>35.9</c:v>
                </c:pt>
                <c:pt idx="5">
                  <c:v>40.299999999999997</c:v>
                </c:pt>
                <c:pt idx="6">
                  <c:v>39</c:v>
                </c:pt>
                <c:pt idx="7">
                  <c:v>39.1</c:v>
                </c:pt>
                <c:pt idx="8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3-4A59-B2FF-787F4695C756}"/>
            </c:ext>
          </c:extLst>
        </c:ser>
        <c:ser>
          <c:idx val="8"/>
          <c:order val="8"/>
          <c:tx>
            <c:strRef>
              <c:f>Governance!$B$96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Governance!$C$96:$K$96</c:f>
              <c:numCache>
                <c:formatCode>General</c:formatCode>
                <c:ptCount val="9"/>
                <c:pt idx="0">
                  <c:v>59.5</c:v>
                </c:pt>
                <c:pt idx="1">
                  <c:v>60.4</c:v>
                </c:pt>
                <c:pt idx="2">
                  <c:v>57.1</c:v>
                </c:pt>
                <c:pt idx="3">
                  <c:v>56.8</c:v>
                </c:pt>
                <c:pt idx="4">
                  <c:v>55.5</c:v>
                </c:pt>
                <c:pt idx="5">
                  <c:v>57.9</c:v>
                </c:pt>
                <c:pt idx="6">
                  <c:v>55.3</c:v>
                </c:pt>
                <c:pt idx="7">
                  <c:v>56.4</c:v>
                </c:pt>
                <c:pt idx="8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3-4A59-B2FF-787F4695C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Governance!$B$99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Governance!$B$101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Governance!$C$101:$K$101</c:f>
              <c:numCache>
                <c:formatCode>General</c:formatCode>
                <c:ptCount val="9"/>
                <c:pt idx="0">
                  <c:v>34.299999999999997</c:v>
                </c:pt>
                <c:pt idx="1">
                  <c:v>34.9</c:v>
                </c:pt>
                <c:pt idx="2">
                  <c:v>34.6</c:v>
                </c:pt>
                <c:pt idx="3">
                  <c:v>34.299999999999997</c:v>
                </c:pt>
                <c:pt idx="4">
                  <c:v>34.4</c:v>
                </c:pt>
                <c:pt idx="5">
                  <c:v>34.799999999999997</c:v>
                </c:pt>
                <c:pt idx="6">
                  <c:v>34.6</c:v>
                </c:pt>
                <c:pt idx="7">
                  <c:v>34.4</c:v>
                </c:pt>
                <c:pt idx="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2-4542-8363-F7F73E0B1304}"/>
            </c:ext>
          </c:extLst>
        </c:ser>
        <c:ser>
          <c:idx val="1"/>
          <c:order val="1"/>
          <c:tx>
            <c:strRef>
              <c:f>Governance!$B$102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Governance!$C$102:$K$102</c:f>
              <c:numCache>
                <c:formatCode>General</c:formatCode>
                <c:ptCount val="9"/>
                <c:pt idx="0">
                  <c:v>40</c:v>
                </c:pt>
                <c:pt idx="1">
                  <c:v>38.5</c:v>
                </c:pt>
                <c:pt idx="2">
                  <c:v>38.200000000000003</c:v>
                </c:pt>
                <c:pt idx="3">
                  <c:v>37.700000000000003</c:v>
                </c:pt>
                <c:pt idx="4">
                  <c:v>37.1</c:v>
                </c:pt>
                <c:pt idx="5">
                  <c:v>37.4</c:v>
                </c:pt>
                <c:pt idx="6">
                  <c:v>36.700000000000003</c:v>
                </c:pt>
                <c:pt idx="7">
                  <c:v>36.9</c:v>
                </c:pt>
                <c:pt idx="8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2-4542-8363-F7F73E0B1304}"/>
            </c:ext>
          </c:extLst>
        </c:ser>
        <c:ser>
          <c:idx val="2"/>
          <c:order val="2"/>
          <c:tx>
            <c:strRef>
              <c:f>Governance!$B$103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Governance!$C$103:$K$103</c:f>
              <c:numCache>
                <c:formatCode>General</c:formatCode>
                <c:ptCount val="9"/>
                <c:pt idx="0">
                  <c:v>36.799999999999997</c:v>
                </c:pt>
                <c:pt idx="1">
                  <c:v>37.1</c:v>
                </c:pt>
                <c:pt idx="2">
                  <c:v>35.299999999999997</c:v>
                </c:pt>
                <c:pt idx="3">
                  <c:v>35.1</c:v>
                </c:pt>
                <c:pt idx="4">
                  <c:v>34</c:v>
                </c:pt>
                <c:pt idx="5">
                  <c:v>34.299999999999997</c:v>
                </c:pt>
                <c:pt idx="6">
                  <c:v>34.5</c:v>
                </c:pt>
                <c:pt idx="7">
                  <c:v>34.799999999999997</c:v>
                </c:pt>
                <c:pt idx="8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2-4542-8363-F7F73E0B1304}"/>
            </c:ext>
          </c:extLst>
        </c:ser>
        <c:ser>
          <c:idx val="3"/>
          <c:order val="3"/>
          <c:tx>
            <c:strRef>
              <c:f>Governance!$B$104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Governance!$C$104:$K$104</c:f>
              <c:numCache>
                <c:formatCode>General</c:formatCode>
                <c:ptCount val="9"/>
                <c:pt idx="2">
                  <c:v>36.6</c:v>
                </c:pt>
                <c:pt idx="3">
                  <c:v>38.4</c:v>
                </c:pt>
                <c:pt idx="4">
                  <c:v>36.700000000000003</c:v>
                </c:pt>
                <c:pt idx="5">
                  <c:v>36</c:v>
                </c:pt>
                <c:pt idx="6">
                  <c:v>34.4</c:v>
                </c:pt>
                <c:pt idx="7">
                  <c:v>33.700000000000003</c:v>
                </c:pt>
                <c:pt idx="8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2-4542-8363-F7F73E0B1304}"/>
            </c:ext>
          </c:extLst>
        </c:ser>
        <c:ser>
          <c:idx val="4"/>
          <c:order val="4"/>
          <c:tx>
            <c:strRef>
              <c:f>Governance!$B$105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Governance!$C$105:$K$105</c:f>
              <c:numCache>
                <c:formatCode>General</c:formatCode>
                <c:ptCount val="9"/>
                <c:pt idx="0">
                  <c:v>31.8</c:v>
                </c:pt>
                <c:pt idx="1">
                  <c:v>33.4</c:v>
                </c:pt>
                <c:pt idx="2">
                  <c:v>33.4</c:v>
                </c:pt>
                <c:pt idx="3">
                  <c:v>32.9</c:v>
                </c:pt>
                <c:pt idx="4">
                  <c:v>33.1</c:v>
                </c:pt>
                <c:pt idx="5">
                  <c:v>33.4</c:v>
                </c:pt>
                <c:pt idx="6">
                  <c:v>32.200000000000003</c:v>
                </c:pt>
                <c:pt idx="7">
                  <c:v>33.5</c:v>
                </c:pt>
                <c:pt idx="8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2-4542-8363-F7F73E0B1304}"/>
            </c:ext>
          </c:extLst>
        </c:ser>
        <c:ser>
          <c:idx val="5"/>
          <c:order val="5"/>
          <c:tx>
            <c:strRef>
              <c:f>Governance!$B$106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Governance!$C$106:$K$106</c:f>
              <c:numCache>
                <c:formatCode>General</c:formatCode>
                <c:ptCount val="9"/>
                <c:pt idx="0">
                  <c:v>43.2</c:v>
                </c:pt>
                <c:pt idx="1">
                  <c:v>43.5</c:v>
                </c:pt>
                <c:pt idx="2">
                  <c:v>43</c:v>
                </c:pt>
                <c:pt idx="3">
                  <c:v>42.8</c:v>
                </c:pt>
                <c:pt idx="4">
                  <c:v>42.7</c:v>
                </c:pt>
                <c:pt idx="5">
                  <c:v>42.3</c:v>
                </c:pt>
                <c:pt idx="6">
                  <c:v>41.8</c:v>
                </c:pt>
                <c:pt idx="7">
                  <c:v>41.2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F2-4542-8363-F7F73E0B1304}"/>
            </c:ext>
          </c:extLst>
        </c:ser>
        <c:ser>
          <c:idx val="6"/>
          <c:order val="6"/>
          <c:tx>
            <c:strRef>
              <c:f>Governance!$B$107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Governance!$C$107:$K$107</c:f>
              <c:numCache>
                <c:formatCode>General</c:formatCode>
                <c:ptCount val="9"/>
                <c:pt idx="0">
                  <c:v>34.9</c:v>
                </c:pt>
                <c:pt idx="1">
                  <c:v>35.700000000000003</c:v>
                </c:pt>
                <c:pt idx="2">
                  <c:v>36</c:v>
                </c:pt>
                <c:pt idx="3">
                  <c:v>35.4</c:v>
                </c:pt>
                <c:pt idx="4">
                  <c:v>35.1</c:v>
                </c:pt>
                <c:pt idx="5">
                  <c:v>35.299999999999997</c:v>
                </c:pt>
                <c:pt idx="6">
                  <c:v>35.200000000000003</c:v>
                </c:pt>
                <c:pt idx="7">
                  <c:v>35.299999999999997</c:v>
                </c:pt>
                <c:pt idx="8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2-4542-8363-F7F73E0B1304}"/>
            </c:ext>
          </c:extLst>
        </c:ser>
        <c:ser>
          <c:idx val="7"/>
          <c:order val="7"/>
          <c:tx>
            <c:strRef>
              <c:f>Governance!$B$108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Governance!$C$108:$K$108</c:f>
              <c:numCache>
                <c:formatCode>General</c:formatCode>
                <c:ptCount val="9"/>
                <c:pt idx="0">
                  <c:v>31.5</c:v>
                </c:pt>
                <c:pt idx="1">
                  <c:v>32.9</c:v>
                </c:pt>
                <c:pt idx="2">
                  <c:v>31.7</c:v>
                </c:pt>
                <c:pt idx="3">
                  <c:v>30.7</c:v>
                </c:pt>
                <c:pt idx="4">
                  <c:v>30.7</c:v>
                </c:pt>
                <c:pt idx="5">
                  <c:v>32.1</c:v>
                </c:pt>
                <c:pt idx="6">
                  <c:v>31.2</c:v>
                </c:pt>
                <c:pt idx="7">
                  <c:v>30.9</c:v>
                </c:pt>
                <c:pt idx="8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96-4790-8D63-37E1FCE0C2E8}"/>
            </c:ext>
          </c:extLst>
        </c:ser>
        <c:ser>
          <c:idx val="8"/>
          <c:order val="8"/>
          <c:tx>
            <c:strRef>
              <c:f>Governance!$B$109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Governance!$C$109:$K$109</c:f>
              <c:numCache>
                <c:formatCode>General</c:formatCode>
                <c:ptCount val="9"/>
                <c:pt idx="0">
                  <c:v>37.6</c:v>
                </c:pt>
                <c:pt idx="1">
                  <c:v>37.799999999999997</c:v>
                </c:pt>
                <c:pt idx="2">
                  <c:v>36.799999999999997</c:v>
                </c:pt>
                <c:pt idx="3">
                  <c:v>36.6</c:v>
                </c:pt>
                <c:pt idx="4">
                  <c:v>36.299999999999997</c:v>
                </c:pt>
                <c:pt idx="5">
                  <c:v>37</c:v>
                </c:pt>
                <c:pt idx="6">
                  <c:v>36.299999999999997</c:v>
                </c:pt>
                <c:pt idx="7">
                  <c:v>36.799999999999997</c:v>
                </c:pt>
                <c:pt idx="8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96-4790-8D63-37E1FCE0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rating'!$B$29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rating'!$C$29:$K$29</c:f>
              <c:numCache>
                <c:formatCode>General</c:formatCode>
                <c:ptCount val="9"/>
                <c:pt idx="0">
                  <c:v>12.2</c:v>
                </c:pt>
                <c:pt idx="1">
                  <c:v>11.7</c:v>
                </c:pt>
                <c:pt idx="2">
                  <c:v>12.1</c:v>
                </c:pt>
                <c:pt idx="3">
                  <c:v>12.9</c:v>
                </c:pt>
                <c:pt idx="4">
                  <c:v>12.9</c:v>
                </c:pt>
                <c:pt idx="5">
                  <c:v>14.5</c:v>
                </c:pt>
                <c:pt idx="6">
                  <c:v>13.9</c:v>
                </c:pt>
                <c:pt idx="7">
                  <c:v>14.9</c:v>
                </c:pt>
                <c:pt idx="8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A-438F-94AB-FD3EB5BF3900}"/>
            </c:ext>
          </c:extLst>
        </c:ser>
        <c:ser>
          <c:idx val="1"/>
          <c:order val="1"/>
          <c:tx>
            <c:strRef>
              <c:f>'Inspection rating'!$B$30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rating'!$C$30:$K$30</c:f>
              <c:numCache>
                <c:formatCode>General</c:formatCode>
                <c:ptCount val="9"/>
                <c:pt idx="0">
                  <c:v>12</c:v>
                </c:pt>
                <c:pt idx="1">
                  <c:v>11.3</c:v>
                </c:pt>
                <c:pt idx="2">
                  <c:v>11.4</c:v>
                </c:pt>
                <c:pt idx="3">
                  <c:v>11.3</c:v>
                </c:pt>
                <c:pt idx="4">
                  <c:v>11.4</c:v>
                </c:pt>
                <c:pt idx="5">
                  <c:v>12.9</c:v>
                </c:pt>
                <c:pt idx="6">
                  <c:v>12.1</c:v>
                </c:pt>
                <c:pt idx="7">
                  <c:v>12.8</c:v>
                </c:pt>
                <c:pt idx="8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A-438F-94AB-FD3EB5BF3900}"/>
            </c:ext>
          </c:extLst>
        </c:ser>
        <c:ser>
          <c:idx val="2"/>
          <c:order val="2"/>
          <c:tx>
            <c:strRef>
              <c:f>'Inspection rating'!$B$31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rating'!$C$31:$K$31</c:f>
              <c:numCache>
                <c:formatCode>General</c:formatCode>
                <c:ptCount val="9"/>
                <c:pt idx="0">
                  <c:v>10.6</c:v>
                </c:pt>
                <c:pt idx="1">
                  <c:v>10</c:v>
                </c:pt>
                <c:pt idx="2">
                  <c:v>9.5</c:v>
                </c:pt>
                <c:pt idx="3">
                  <c:v>9.4</c:v>
                </c:pt>
                <c:pt idx="4">
                  <c:v>10</c:v>
                </c:pt>
                <c:pt idx="5">
                  <c:v>10.5</c:v>
                </c:pt>
                <c:pt idx="6">
                  <c:v>11</c:v>
                </c:pt>
                <c:pt idx="7">
                  <c:v>10.9</c:v>
                </c:pt>
                <c:pt idx="8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A-438F-94AB-FD3EB5BF3900}"/>
            </c:ext>
          </c:extLst>
        </c:ser>
        <c:ser>
          <c:idx val="3"/>
          <c:order val="3"/>
          <c:tx>
            <c:strRef>
              <c:f>'Inspection rating'!$B$32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rating'!$C$32:$K$32</c:f>
              <c:numCache>
                <c:formatCode>General</c:formatCode>
                <c:ptCount val="9"/>
                <c:pt idx="0">
                  <c:v>9.5</c:v>
                </c:pt>
                <c:pt idx="1">
                  <c:v>8</c:v>
                </c:pt>
                <c:pt idx="2">
                  <c:v>8.1999999999999993</c:v>
                </c:pt>
                <c:pt idx="3">
                  <c:v>8.5</c:v>
                </c:pt>
                <c:pt idx="4">
                  <c:v>8.6999999999999993</c:v>
                </c:pt>
                <c:pt idx="5">
                  <c:v>9.3000000000000007</c:v>
                </c:pt>
                <c:pt idx="6">
                  <c:v>8.9</c:v>
                </c:pt>
                <c:pt idx="7">
                  <c:v>9.5</c:v>
                </c:pt>
                <c:pt idx="8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A-438F-94AB-FD3EB5BF3900}"/>
            </c:ext>
          </c:extLst>
        </c:ser>
        <c:ser>
          <c:idx val="4"/>
          <c:order val="4"/>
          <c:tx>
            <c:strRef>
              <c:f>'Inspection rating'!$B$33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rating'!$C$33:$K$33</c:f>
              <c:numCache>
                <c:formatCode>General</c:formatCode>
                <c:ptCount val="9"/>
                <c:pt idx="0">
                  <c:v>9.4</c:v>
                </c:pt>
                <c:pt idx="1">
                  <c:v>9.3000000000000007</c:v>
                </c:pt>
                <c:pt idx="2">
                  <c:v>9.6</c:v>
                </c:pt>
                <c:pt idx="3">
                  <c:v>9.6</c:v>
                </c:pt>
                <c:pt idx="4">
                  <c:v>10</c:v>
                </c:pt>
                <c:pt idx="5">
                  <c:v>10.8</c:v>
                </c:pt>
                <c:pt idx="6">
                  <c:v>10.5</c:v>
                </c:pt>
                <c:pt idx="7">
                  <c:v>11.2</c:v>
                </c:pt>
                <c:pt idx="8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A-438F-94AB-FD3EB5BF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rating'!$B$65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rating'!$C$65:$K$65</c:f>
              <c:numCache>
                <c:formatCode>General</c:formatCode>
                <c:ptCount val="9"/>
                <c:pt idx="0">
                  <c:v>37.799999999999997</c:v>
                </c:pt>
                <c:pt idx="1">
                  <c:v>35</c:v>
                </c:pt>
                <c:pt idx="2">
                  <c:v>33.5</c:v>
                </c:pt>
                <c:pt idx="3">
                  <c:v>33</c:v>
                </c:pt>
                <c:pt idx="4">
                  <c:v>32.4</c:v>
                </c:pt>
                <c:pt idx="5">
                  <c:v>34.299999999999997</c:v>
                </c:pt>
                <c:pt idx="6">
                  <c:v>31.8</c:v>
                </c:pt>
                <c:pt idx="7">
                  <c:v>32.4</c:v>
                </c:pt>
                <c:pt idx="8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7-4107-9390-6EDA4CAAB630}"/>
            </c:ext>
          </c:extLst>
        </c:ser>
        <c:ser>
          <c:idx val="1"/>
          <c:order val="1"/>
          <c:tx>
            <c:strRef>
              <c:f>'Inspection rating'!$B$66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rating'!$C$66:$K$66</c:f>
              <c:numCache>
                <c:formatCode>General</c:formatCode>
                <c:ptCount val="9"/>
                <c:pt idx="0">
                  <c:v>25.4</c:v>
                </c:pt>
                <c:pt idx="1">
                  <c:v>26.8</c:v>
                </c:pt>
                <c:pt idx="2">
                  <c:v>25.4</c:v>
                </c:pt>
                <c:pt idx="3">
                  <c:v>23.9</c:v>
                </c:pt>
                <c:pt idx="4">
                  <c:v>21.3</c:v>
                </c:pt>
                <c:pt idx="5">
                  <c:v>21.7</c:v>
                </c:pt>
                <c:pt idx="6">
                  <c:v>19.5</c:v>
                </c:pt>
                <c:pt idx="7">
                  <c:v>20</c:v>
                </c:pt>
                <c:pt idx="8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7-4107-9390-6EDA4CAAB630}"/>
            </c:ext>
          </c:extLst>
        </c:ser>
        <c:ser>
          <c:idx val="2"/>
          <c:order val="2"/>
          <c:tx>
            <c:strRef>
              <c:f>'Inspection rating'!$B$67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16.7</c:v>
                </c:pt>
                <c:pt idx="2">
                  <c:v>14.3</c:v>
                </c:pt>
                <c:pt idx="3">
                  <c:v>14.4</c:v>
                </c:pt>
                <c:pt idx="4">
                  <c:v>16</c:v>
                </c:pt>
                <c:pt idx="5">
                  <c:v>17</c:v>
                </c:pt>
                <c:pt idx="6">
                  <c:v>14.8</c:v>
                </c:pt>
                <c:pt idx="7">
                  <c:v>16.8</c:v>
                </c:pt>
                <c:pt idx="8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7-4107-9390-6EDA4CAAB630}"/>
            </c:ext>
          </c:extLst>
        </c:ser>
        <c:ser>
          <c:idx val="3"/>
          <c:order val="3"/>
          <c:tx>
            <c:strRef>
              <c:f>'Inspection rating'!$B$68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rating'!$C$68:$K$68</c:f>
              <c:numCache>
                <c:formatCode>General</c:formatCode>
                <c:ptCount val="9"/>
                <c:pt idx="0">
                  <c:v>12.5</c:v>
                </c:pt>
                <c:pt idx="1">
                  <c:v>11.4</c:v>
                </c:pt>
                <c:pt idx="2">
                  <c:v>8.8000000000000007</c:v>
                </c:pt>
                <c:pt idx="3">
                  <c:v>11.1</c:v>
                </c:pt>
                <c:pt idx="4">
                  <c:v>10.3</c:v>
                </c:pt>
                <c:pt idx="5">
                  <c:v>13.6</c:v>
                </c:pt>
                <c:pt idx="6">
                  <c:v>9.1</c:v>
                </c:pt>
                <c:pt idx="7">
                  <c:v>13.1</c:v>
                </c:pt>
                <c:pt idx="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7-4107-9390-6EDA4CAAB630}"/>
            </c:ext>
          </c:extLst>
        </c:ser>
        <c:ser>
          <c:idx val="4"/>
          <c:order val="4"/>
          <c:tx>
            <c:strRef>
              <c:f>'Inspection rating'!$B$69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rating'!$C$69:$K$69</c:f>
              <c:numCache>
                <c:formatCode>General</c:formatCode>
                <c:ptCount val="9"/>
                <c:pt idx="0">
                  <c:v>35.9</c:v>
                </c:pt>
                <c:pt idx="1">
                  <c:v>37.799999999999997</c:v>
                </c:pt>
                <c:pt idx="2">
                  <c:v>36.700000000000003</c:v>
                </c:pt>
                <c:pt idx="3">
                  <c:v>35.4</c:v>
                </c:pt>
                <c:pt idx="4">
                  <c:v>35.1</c:v>
                </c:pt>
                <c:pt idx="5">
                  <c:v>33.5</c:v>
                </c:pt>
                <c:pt idx="6">
                  <c:v>32.5</c:v>
                </c:pt>
                <c:pt idx="7">
                  <c:v>32.1</c:v>
                </c:pt>
                <c:pt idx="8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27-4107-9390-6EDA4CAA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rating'!$B$77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rating'!$C$77:$K$77</c:f>
              <c:numCache>
                <c:formatCode>General</c:formatCode>
                <c:ptCount val="9"/>
                <c:pt idx="0">
                  <c:v>66</c:v>
                </c:pt>
                <c:pt idx="1">
                  <c:v>64.5</c:v>
                </c:pt>
                <c:pt idx="2">
                  <c:v>64.099999999999994</c:v>
                </c:pt>
                <c:pt idx="3">
                  <c:v>63.9</c:v>
                </c:pt>
                <c:pt idx="4">
                  <c:v>63.6</c:v>
                </c:pt>
                <c:pt idx="5">
                  <c:v>65.2</c:v>
                </c:pt>
                <c:pt idx="6">
                  <c:v>63.2</c:v>
                </c:pt>
                <c:pt idx="7">
                  <c:v>63.7</c:v>
                </c:pt>
                <c:pt idx="8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A-4461-91DA-B3E785438297}"/>
            </c:ext>
          </c:extLst>
        </c:ser>
        <c:ser>
          <c:idx val="1"/>
          <c:order val="1"/>
          <c:tx>
            <c:strRef>
              <c:f>'Inspection rating'!$B$78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rating'!$C$78:$K$78</c:f>
              <c:numCache>
                <c:formatCode>General</c:formatCode>
                <c:ptCount val="9"/>
                <c:pt idx="0">
                  <c:v>53.2</c:v>
                </c:pt>
                <c:pt idx="1">
                  <c:v>55.5</c:v>
                </c:pt>
                <c:pt idx="2">
                  <c:v>54.3</c:v>
                </c:pt>
                <c:pt idx="3">
                  <c:v>54.1</c:v>
                </c:pt>
                <c:pt idx="4">
                  <c:v>49.3</c:v>
                </c:pt>
                <c:pt idx="5">
                  <c:v>50.9</c:v>
                </c:pt>
                <c:pt idx="6">
                  <c:v>48.8</c:v>
                </c:pt>
                <c:pt idx="7">
                  <c:v>48.1</c:v>
                </c:pt>
                <c:pt idx="8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A-4461-91DA-B3E785438297}"/>
            </c:ext>
          </c:extLst>
        </c:ser>
        <c:ser>
          <c:idx val="2"/>
          <c:order val="2"/>
          <c:tx>
            <c:strRef>
              <c:f>'Inspection rating'!$B$79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rating'!$C$79:$K$79</c:f>
              <c:numCache>
                <c:formatCode>General</c:formatCode>
                <c:ptCount val="9"/>
                <c:pt idx="0">
                  <c:v>40.5</c:v>
                </c:pt>
                <c:pt idx="1">
                  <c:v>41.2</c:v>
                </c:pt>
                <c:pt idx="2">
                  <c:v>39.700000000000003</c:v>
                </c:pt>
                <c:pt idx="3">
                  <c:v>39.799999999999997</c:v>
                </c:pt>
                <c:pt idx="4">
                  <c:v>43.3</c:v>
                </c:pt>
                <c:pt idx="5">
                  <c:v>42.1</c:v>
                </c:pt>
                <c:pt idx="6">
                  <c:v>41.3</c:v>
                </c:pt>
                <c:pt idx="7">
                  <c:v>42.9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A-4461-91DA-B3E785438297}"/>
            </c:ext>
          </c:extLst>
        </c:ser>
        <c:ser>
          <c:idx val="3"/>
          <c:order val="3"/>
          <c:tx>
            <c:strRef>
              <c:f>'Inspection rating'!$B$80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rating'!$C$80:$K$80</c:f>
              <c:numCache>
                <c:formatCode>General</c:formatCode>
                <c:ptCount val="9"/>
                <c:pt idx="0">
                  <c:v>37.5</c:v>
                </c:pt>
                <c:pt idx="1">
                  <c:v>34.1</c:v>
                </c:pt>
                <c:pt idx="2">
                  <c:v>44.1</c:v>
                </c:pt>
                <c:pt idx="3">
                  <c:v>37.799999999999997</c:v>
                </c:pt>
                <c:pt idx="4">
                  <c:v>34.5</c:v>
                </c:pt>
                <c:pt idx="5">
                  <c:v>43.2</c:v>
                </c:pt>
                <c:pt idx="6">
                  <c:v>36.4</c:v>
                </c:pt>
                <c:pt idx="7">
                  <c:v>41</c:v>
                </c:pt>
                <c:pt idx="8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A-4461-91DA-B3E785438297}"/>
            </c:ext>
          </c:extLst>
        </c:ser>
        <c:ser>
          <c:idx val="4"/>
          <c:order val="4"/>
          <c:tx>
            <c:strRef>
              <c:f>'Inspection rating'!$B$81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rating'!$C$81:$K$81</c:f>
              <c:numCache>
                <c:formatCode>General</c:formatCode>
                <c:ptCount val="9"/>
                <c:pt idx="0">
                  <c:v>62.7</c:v>
                </c:pt>
                <c:pt idx="1">
                  <c:v>65.2</c:v>
                </c:pt>
                <c:pt idx="2">
                  <c:v>64.900000000000006</c:v>
                </c:pt>
                <c:pt idx="3">
                  <c:v>63.8</c:v>
                </c:pt>
                <c:pt idx="4">
                  <c:v>63.4</c:v>
                </c:pt>
                <c:pt idx="5">
                  <c:v>62.1</c:v>
                </c:pt>
                <c:pt idx="6">
                  <c:v>61.2</c:v>
                </c:pt>
                <c:pt idx="7">
                  <c:v>61.7</c:v>
                </c:pt>
                <c:pt idx="8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A-4461-91DA-B3E78543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rating'!$B$89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rating'!$C$89:$K$89</c:f>
              <c:numCache>
                <c:formatCode>General</c:formatCode>
                <c:ptCount val="9"/>
                <c:pt idx="0">
                  <c:v>39.5</c:v>
                </c:pt>
                <c:pt idx="1">
                  <c:v>39</c:v>
                </c:pt>
                <c:pt idx="2">
                  <c:v>38.9</c:v>
                </c:pt>
                <c:pt idx="3">
                  <c:v>38.700000000000003</c:v>
                </c:pt>
                <c:pt idx="4">
                  <c:v>38.6</c:v>
                </c:pt>
                <c:pt idx="5">
                  <c:v>39.299999999999997</c:v>
                </c:pt>
                <c:pt idx="6">
                  <c:v>38.6</c:v>
                </c:pt>
                <c:pt idx="7">
                  <c:v>38.799999999999997</c:v>
                </c:pt>
                <c:pt idx="8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5-4A9B-BD37-D5C0CAEF168E}"/>
            </c:ext>
          </c:extLst>
        </c:ser>
        <c:ser>
          <c:idx val="1"/>
          <c:order val="1"/>
          <c:tx>
            <c:strRef>
              <c:f>'Inspection rating'!$B$90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rating'!$C$90:$K$90</c:f>
              <c:numCache>
                <c:formatCode>General</c:formatCode>
                <c:ptCount val="9"/>
                <c:pt idx="0">
                  <c:v>35.5</c:v>
                </c:pt>
                <c:pt idx="1">
                  <c:v>36.4</c:v>
                </c:pt>
                <c:pt idx="2">
                  <c:v>36.1</c:v>
                </c:pt>
                <c:pt idx="3">
                  <c:v>35.700000000000003</c:v>
                </c:pt>
                <c:pt idx="4">
                  <c:v>34.6</c:v>
                </c:pt>
                <c:pt idx="5">
                  <c:v>35</c:v>
                </c:pt>
                <c:pt idx="6">
                  <c:v>34.299999999999997</c:v>
                </c:pt>
                <c:pt idx="7">
                  <c:v>34.1</c:v>
                </c:pt>
                <c:pt idx="8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5-4A9B-BD37-D5C0CAEF168E}"/>
            </c:ext>
          </c:extLst>
        </c:ser>
        <c:ser>
          <c:idx val="2"/>
          <c:order val="2"/>
          <c:tx>
            <c:strRef>
              <c:f>'Inspection rating'!$B$91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rating'!$C$91:$K$91</c:f>
              <c:numCache>
                <c:formatCode>General</c:formatCode>
                <c:ptCount val="9"/>
                <c:pt idx="0">
                  <c:v>31.5</c:v>
                </c:pt>
                <c:pt idx="1">
                  <c:v>32</c:v>
                </c:pt>
                <c:pt idx="2">
                  <c:v>31.7</c:v>
                </c:pt>
                <c:pt idx="3">
                  <c:v>31.5</c:v>
                </c:pt>
                <c:pt idx="4">
                  <c:v>32.4</c:v>
                </c:pt>
                <c:pt idx="5">
                  <c:v>32.6</c:v>
                </c:pt>
                <c:pt idx="6">
                  <c:v>32.299999999999997</c:v>
                </c:pt>
                <c:pt idx="7">
                  <c:v>32.200000000000003</c:v>
                </c:pt>
                <c:pt idx="8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5-4A9B-BD37-D5C0CAEF168E}"/>
            </c:ext>
          </c:extLst>
        </c:ser>
        <c:ser>
          <c:idx val="3"/>
          <c:order val="3"/>
          <c:tx>
            <c:strRef>
              <c:f>'Inspection rating'!$B$92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rating'!$C$92:$K$92</c:f>
              <c:numCache>
                <c:formatCode>General</c:formatCode>
                <c:ptCount val="9"/>
                <c:pt idx="0">
                  <c:v>29.9</c:v>
                </c:pt>
                <c:pt idx="1">
                  <c:v>29.6</c:v>
                </c:pt>
                <c:pt idx="2">
                  <c:v>31.6</c:v>
                </c:pt>
                <c:pt idx="3">
                  <c:v>30.3</c:v>
                </c:pt>
                <c:pt idx="4">
                  <c:v>30</c:v>
                </c:pt>
                <c:pt idx="5">
                  <c:v>32.200000000000003</c:v>
                </c:pt>
                <c:pt idx="6">
                  <c:v>30.6</c:v>
                </c:pt>
                <c:pt idx="7">
                  <c:v>31.9</c:v>
                </c:pt>
                <c:pt idx="8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5-4A9B-BD37-D5C0CAEF168E}"/>
            </c:ext>
          </c:extLst>
        </c:ser>
        <c:ser>
          <c:idx val="4"/>
          <c:order val="4"/>
          <c:tx>
            <c:strRef>
              <c:f>'Inspection rating'!$B$93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rating'!$C$93:$K$93</c:f>
              <c:numCache>
                <c:formatCode>General</c:formatCode>
                <c:ptCount val="9"/>
                <c:pt idx="0">
                  <c:v>38.5</c:v>
                </c:pt>
                <c:pt idx="1">
                  <c:v>39.299999999999997</c:v>
                </c:pt>
                <c:pt idx="2">
                  <c:v>39.1</c:v>
                </c:pt>
                <c:pt idx="3">
                  <c:v>38.799999999999997</c:v>
                </c:pt>
                <c:pt idx="4">
                  <c:v>38.6</c:v>
                </c:pt>
                <c:pt idx="5">
                  <c:v>38.299999999999997</c:v>
                </c:pt>
                <c:pt idx="6">
                  <c:v>38</c:v>
                </c:pt>
                <c:pt idx="7">
                  <c:v>38</c:v>
                </c:pt>
                <c:pt idx="8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95-4A9B-BD37-D5C0CAEF1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Gender!$B$66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Gender!$C$66:$K$66</c:f>
              <c:numCache>
                <c:formatCode>General</c:formatCode>
                <c:ptCount val="9"/>
                <c:pt idx="0">
                  <c:v>26.5</c:v>
                </c:pt>
                <c:pt idx="1">
                  <c:v>27.1</c:v>
                </c:pt>
                <c:pt idx="2">
                  <c:v>25.6</c:v>
                </c:pt>
                <c:pt idx="3">
                  <c:v>25.4</c:v>
                </c:pt>
                <c:pt idx="4">
                  <c:v>24</c:v>
                </c:pt>
                <c:pt idx="5">
                  <c:v>23.8</c:v>
                </c:pt>
                <c:pt idx="6">
                  <c:v>22.4</c:v>
                </c:pt>
                <c:pt idx="7">
                  <c:v>23.1</c:v>
                </c:pt>
                <c:pt idx="8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898-85AE-E101D824EB72}"/>
            </c:ext>
          </c:extLst>
        </c:ser>
        <c:ser>
          <c:idx val="0"/>
          <c:order val="1"/>
          <c:tx>
            <c:strRef>
              <c:f>Gender!$B$65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Gender!$C$65:$K$65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36.700000000000003</c:v>
                </c:pt>
                <c:pt idx="2">
                  <c:v>36.299999999999997</c:v>
                </c:pt>
                <c:pt idx="3">
                  <c:v>34.799999999999997</c:v>
                </c:pt>
                <c:pt idx="4">
                  <c:v>34.299999999999997</c:v>
                </c:pt>
                <c:pt idx="5">
                  <c:v>34.200000000000003</c:v>
                </c:pt>
                <c:pt idx="6">
                  <c:v>32</c:v>
                </c:pt>
                <c:pt idx="7">
                  <c:v>32.4</c:v>
                </c:pt>
                <c:pt idx="8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5-4898-85AE-E101D824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Gender!$B$75</c:f>
          <c:strCache>
            <c:ptCount val="1"/>
            <c:pt idx="0">
              <c:v>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Gender!$B$78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Gender!$C$78:$K$78</c:f>
              <c:numCache>
                <c:formatCode>General</c:formatCode>
                <c:ptCount val="9"/>
                <c:pt idx="0">
                  <c:v>53.1</c:v>
                </c:pt>
                <c:pt idx="1">
                  <c:v>54.9</c:v>
                </c:pt>
                <c:pt idx="2">
                  <c:v>53.7</c:v>
                </c:pt>
                <c:pt idx="3">
                  <c:v>53.6</c:v>
                </c:pt>
                <c:pt idx="4">
                  <c:v>52.2</c:v>
                </c:pt>
                <c:pt idx="5">
                  <c:v>52.3</c:v>
                </c:pt>
                <c:pt idx="6">
                  <c:v>51.8</c:v>
                </c:pt>
                <c:pt idx="7">
                  <c:v>52</c:v>
                </c:pt>
                <c:pt idx="8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E-4DBA-9A38-F0D8DCDAD614}"/>
            </c:ext>
          </c:extLst>
        </c:ser>
        <c:ser>
          <c:idx val="0"/>
          <c:order val="1"/>
          <c:tx>
            <c:strRef>
              <c:f>Gender!$B$77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Gender!$C$77:$K$77</c:f>
              <c:numCache>
                <c:formatCode>General</c:formatCode>
                <c:ptCount val="9"/>
                <c:pt idx="0">
                  <c:v>63.4</c:v>
                </c:pt>
                <c:pt idx="1">
                  <c:v>64.5</c:v>
                </c:pt>
                <c:pt idx="2">
                  <c:v>65.8</c:v>
                </c:pt>
                <c:pt idx="3">
                  <c:v>65.099999999999994</c:v>
                </c:pt>
                <c:pt idx="4">
                  <c:v>63.9</c:v>
                </c:pt>
                <c:pt idx="5">
                  <c:v>64.099999999999994</c:v>
                </c:pt>
                <c:pt idx="6">
                  <c:v>61.6</c:v>
                </c:pt>
                <c:pt idx="7">
                  <c:v>62.6</c:v>
                </c:pt>
                <c:pt idx="8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E-4DBA-9A38-F0D8DCDA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Gender!$B$90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Gender!$C$90:$K$90</c:f>
              <c:numCache>
                <c:formatCode>General</c:formatCode>
                <c:ptCount val="9"/>
                <c:pt idx="0">
                  <c:v>35.5</c:v>
                </c:pt>
                <c:pt idx="1">
                  <c:v>36</c:v>
                </c:pt>
                <c:pt idx="2">
                  <c:v>35.9</c:v>
                </c:pt>
                <c:pt idx="3">
                  <c:v>35.700000000000003</c:v>
                </c:pt>
                <c:pt idx="4">
                  <c:v>35.299999999999997</c:v>
                </c:pt>
                <c:pt idx="5">
                  <c:v>35.4</c:v>
                </c:pt>
                <c:pt idx="6">
                  <c:v>35.1</c:v>
                </c:pt>
                <c:pt idx="7">
                  <c:v>35.200000000000003</c:v>
                </c:pt>
                <c:pt idx="8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A-4869-B870-713FCF441694}"/>
            </c:ext>
          </c:extLst>
        </c:ser>
        <c:ser>
          <c:idx val="0"/>
          <c:order val="1"/>
          <c:tx>
            <c:strRef>
              <c:f>Gender!$B$89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Gender!$C$89:$K$89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39.200000000000003</c:v>
                </c:pt>
                <c:pt idx="2">
                  <c:v>39.4</c:v>
                </c:pt>
                <c:pt idx="3">
                  <c:v>39</c:v>
                </c:pt>
                <c:pt idx="4">
                  <c:v>38.799999999999997</c:v>
                </c:pt>
                <c:pt idx="5">
                  <c:v>39</c:v>
                </c:pt>
                <c:pt idx="6">
                  <c:v>38.200000000000003</c:v>
                </c:pt>
                <c:pt idx="7">
                  <c:v>38.299999999999997</c:v>
                </c:pt>
                <c:pt idx="8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A-4869-B870-713FCF44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Disadvantage!$B$29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Disadvantage!$C$29:$K$29</c:f>
              <c:numCache>
                <c:formatCode>General</c:formatCode>
                <c:ptCount val="9"/>
                <c:pt idx="0">
                  <c:v>4.7</c:v>
                </c:pt>
                <c:pt idx="1">
                  <c:v>4.3</c:v>
                </c:pt>
                <c:pt idx="2">
                  <c:v>4.5999999999999996</c:v>
                </c:pt>
                <c:pt idx="3">
                  <c:v>5.2</c:v>
                </c:pt>
                <c:pt idx="4">
                  <c:v>5.3</c:v>
                </c:pt>
                <c:pt idx="5">
                  <c:v>6.4</c:v>
                </c:pt>
                <c:pt idx="6">
                  <c:v>6.4</c:v>
                </c:pt>
                <c:pt idx="7">
                  <c:v>6.7</c:v>
                </c:pt>
                <c:pt idx="8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D-46B9-813D-C47B6FC7262B}"/>
            </c:ext>
          </c:extLst>
        </c:ser>
        <c:ser>
          <c:idx val="1"/>
          <c:order val="1"/>
          <c:tx>
            <c:strRef>
              <c:f>Disadvantage!$B$30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Disadvantage!$C$30:$K$30</c:f>
              <c:numCache>
                <c:formatCode>General</c:formatCode>
                <c:ptCount val="9"/>
                <c:pt idx="0">
                  <c:v>10.5</c:v>
                </c:pt>
                <c:pt idx="1">
                  <c:v>10.3</c:v>
                </c:pt>
                <c:pt idx="2">
                  <c:v>10.5</c:v>
                </c:pt>
                <c:pt idx="3">
                  <c:v>11</c:v>
                </c:pt>
                <c:pt idx="4">
                  <c:v>11.3</c:v>
                </c:pt>
                <c:pt idx="5">
                  <c:v>12.6</c:v>
                </c:pt>
                <c:pt idx="6">
                  <c:v>12.2</c:v>
                </c:pt>
                <c:pt idx="7">
                  <c:v>13</c:v>
                </c:pt>
                <c:pt idx="8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D-46B9-813D-C47B6FC7262B}"/>
            </c:ext>
          </c:extLst>
        </c:ser>
        <c:ser>
          <c:idx val="2"/>
          <c:order val="2"/>
          <c:tx>
            <c:strRef>
              <c:f>Disadvantage!$B$31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Disadvantage!$C$31:$K$31</c:f>
              <c:numCache>
                <c:formatCode>General</c:formatCode>
                <c:ptCount val="9"/>
                <c:pt idx="0">
                  <c:v>14.5</c:v>
                </c:pt>
                <c:pt idx="1">
                  <c:v>14.4</c:v>
                </c:pt>
                <c:pt idx="2">
                  <c:v>14.8</c:v>
                </c:pt>
                <c:pt idx="3">
                  <c:v>14.8</c:v>
                </c:pt>
                <c:pt idx="4">
                  <c:v>15</c:v>
                </c:pt>
                <c:pt idx="5">
                  <c:v>15.6</c:v>
                </c:pt>
                <c:pt idx="6">
                  <c:v>14.9</c:v>
                </c:pt>
                <c:pt idx="7">
                  <c:v>15.8</c:v>
                </c:pt>
                <c:pt idx="8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D-46B9-813D-C47B6FC7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Disadvantage!$B$63</c:f>
          <c:strCache>
            <c:ptCount val="1"/>
            <c:pt idx="0">
              <c:v>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Disadvantage!$B$65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Disadvantage!$C$65:$K$65</c:f>
              <c:numCache>
                <c:formatCode>General</c:formatCode>
                <c:ptCount val="9"/>
                <c:pt idx="0">
                  <c:v>18.8</c:v>
                </c:pt>
                <c:pt idx="1">
                  <c:v>17.600000000000001</c:v>
                </c:pt>
                <c:pt idx="2">
                  <c:v>17.3</c:v>
                </c:pt>
                <c:pt idx="3">
                  <c:v>15.9</c:v>
                </c:pt>
                <c:pt idx="4">
                  <c:v>16</c:v>
                </c:pt>
                <c:pt idx="5">
                  <c:v>18.399999999999999</c:v>
                </c:pt>
                <c:pt idx="6">
                  <c:v>14.4</c:v>
                </c:pt>
                <c:pt idx="7">
                  <c:v>16.600000000000001</c:v>
                </c:pt>
                <c:pt idx="8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C-43FD-8CE8-BDBD7085801D}"/>
            </c:ext>
          </c:extLst>
        </c:ser>
        <c:ser>
          <c:idx val="1"/>
          <c:order val="1"/>
          <c:tx>
            <c:strRef>
              <c:f>Disadvantage!$B$66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Disadvantage!$C$66:$K$66</c:f>
              <c:numCache>
                <c:formatCode>General</c:formatCode>
                <c:ptCount val="9"/>
                <c:pt idx="0">
                  <c:v>26.5</c:v>
                </c:pt>
                <c:pt idx="1">
                  <c:v>27.5</c:v>
                </c:pt>
                <c:pt idx="2">
                  <c:v>26.7</c:v>
                </c:pt>
                <c:pt idx="3">
                  <c:v>27.6</c:v>
                </c:pt>
                <c:pt idx="4">
                  <c:v>26.9</c:v>
                </c:pt>
                <c:pt idx="5">
                  <c:v>27.3</c:v>
                </c:pt>
                <c:pt idx="6">
                  <c:v>25.6</c:v>
                </c:pt>
                <c:pt idx="7">
                  <c:v>26.4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C-43FD-8CE8-BDBD7085801D}"/>
            </c:ext>
          </c:extLst>
        </c:ser>
        <c:ser>
          <c:idx val="2"/>
          <c:order val="2"/>
          <c:tx>
            <c:strRef>
              <c:f>Disadvantage!$B$67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Disadvantage!$C$67:$K$67</c:f>
              <c:numCache>
                <c:formatCode>General</c:formatCode>
                <c:ptCount val="9"/>
                <c:pt idx="0">
                  <c:v>49.5</c:v>
                </c:pt>
                <c:pt idx="1">
                  <c:v>50.3</c:v>
                </c:pt>
                <c:pt idx="2">
                  <c:v>49.6</c:v>
                </c:pt>
                <c:pt idx="3">
                  <c:v>47.9</c:v>
                </c:pt>
                <c:pt idx="4">
                  <c:v>46.9</c:v>
                </c:pt>
                <c:pt idx="5">
                  <c:v>44.5</c:v>
                </c:pt>
                <c:pt idx="6">
                  <c:v>43.3</c:v>
                </c:pt>
                <c:pt idx="7">
                  <c:v>41.5</c:v>
                </c:pt>
                <c:pt idx="8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C-43FD-8CE8-BDBD70858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11</xdr:row>
      <xdr:rowOff>130969</xdr:rowOff>
    </xdr:from>
    <xdr:to>
      <xdr:col>9</xdr:col>
      <xdr:colOff>452438</xdr:colOff>
      <xdr:row>38</xdr:row>
      <xdr:rowOff>91679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416718</xdr:colOff>
      <xdr:row>11</xdr:row>
      <xdr:rowOff>130969</xdr:rowOff>
    </xdr:from>
    <xdr:to>
      <xdr:col>20</xdr:col>
      <xdr:colOff>428624</xdr:colOff>
      <xdr:row>38</xdr:row>
      <xdr:rowOff>91679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357185</xdr:colOff>
      <xdr:row>11</xdr:row>
      <xdr:rowOff>130969</xdr:rowOff>
    </xdr:from>
    <xdr:to>
      <xdr:col>31</xdr:col>
      <xdr:colOff>369091</xdr:colOff>
      <xdr:row>38</xdr:row>
      <xdr:rowOff>91679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3</xdr:row>
      <xdr:rowOff>86914</xdr:rowOff>
    </xdr:from>
    <xdr:to>
      <xdr:col>25</xdr:col>
      <xdr:colOff>154781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142875</xdr:colOff>
      <xdr:row>31</xdr:row>
      <xdr:rowOff>119062</xdr:rowOff>
    </xdr:from>
    <xdr:to>
      <xdr:col>25</xdr:col>
      <xdr:colOff>154781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142875</xdr:colOff>
      <xdr:row>60</xdr:row>
      <xdr:rowOff>59533</xdr:rowOff>
    </xdr:from>
    <xdr:to>
      <xdr:col>25</xdr:col>
      <xdr:colOff>154781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142875</xdr:colOff>
      <xdr:row>88</xdr:row>
      <xdr:rowOff>35718</xdr:rowOff>
    </xdr:from>
    <xdr:to>
      <xdr:col>25</xdr:col>
      <xdr:colOff>154781</xdr:colOff>
      <xdr:row>114</xdr:row>
      <xdr:rowOff>163115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2.75" x14ac:dyDescent="0.2"/>
  <sheetData>
    <row r="1" spans="1:3" x14ac:dyDescent="0.2">
      <c r="A1" t="s">
        <v>75</v>
      </c>
    </row>
    <row r="2" spans="1:3" ht="409.5" x14ac:dyDescent="0.2">
      <c r="B2" t="s">
        <v>76</v>
      </c>
      <c r="C2" s="7" t="s">
        <v>77</v>
      </c>
    </row>
    <row r="3" spans="1:3" x14ac:dyDescent="0.2">
      <c r="B3" t="s">
        <v>78</v>
      </c>
      <c r="C3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29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38</v>
      </c>
      <c r="C5" s="4">
        <v>256400</v>
      </c>
      <c r="D5" s="4">
        <v>246460</v>
      </c>
      <c r="E5" s="4">
        <v>250540</v>
      </c>
      <c r="F5" s="4">
        <v>249100</v>
      </c>
      <c r="G5" s="4">
        <v>246245</v>
      </c>
      <c r="H5" s="4">
        <v>255300</v>
      </c>
      <c r="I5" s="4">
        <v>256180</v>
      </c>
      <c r="J5" s="4">
        <v>256345</v>
      </c>
      <c r="K5" s="4">
        <v>254320</v>
      </c>
    </row>
    <row r="6" spans="1:11" x14ac:dyDescent="0.2">
      <c r="B6" s="1" t="s">
        <v>39</v>
      </c>
      <c r="C6" s="4">
        <v>10050</v>
      </c>
      <c r="D6" s="4">
        <v>9520</v>
      </c>
      <c r="E6" s="4">
        <v>9465</v>
      </c>
      <c r="F6" s="4">
        <v>9560</v>
      </c>
      <c r="G6" s="4">
        <v>8975</v>
      </c>
      <c r="H6" s="4">
        <v>9345</v>
      </c>
      <c r="I6" s="4">
        <v>8810</v>
      </c>
      <c r="J6" s="4">
        <v>8890</v>
      </c>
      <c r="K6" s="4">
        <v>8470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38</v>
      </c>
      <c r="C17" s="4">
        <v>27565</v>
      </c>
      <c r="D17" s="4">
        <v>25655</v>
      </c>
      <c r="E17" s="4">
        <v>26670</v>
      </c>
      <c r="F17" s="4">
        <v>27015</v>
      </c>
      <c r="G17" s="4">
        <v>27310</v>
      </c>
      <c r="H17" s="4">
        <v>31175</v>
      </c>
      <c r="I17" s="4">
        <v>30380</v>
      </c>
      <c r="J17" s="4">
        <v>32340</v>
      </c>
      <c r="K17" s="4">
        <v>29010</v>
      </c>
    </row>
    <row r="18" spans="2:11" x14ac:dyDescent="0.2">
      <c r="B18" s="1" t="s">
        <v>39</v>
      </c>
      <c r="C18" s="4">
        <v>925</v>
      </c>
      <c r="D18" s="4">
        <v>835</v>
      </c>
      <c r="E18" s="4">
        <v>780</v>
      </c>
      <c r="F18" s="4">
        <v>845</v>
      </c>
      <c r="G18" s="4">
        <v>825</v>
      </c>
      <c r="H18" s="4">
        <v>930</v>
      </c>
      <c r="I18" s="4">
        <v>855</v>
      </c>
      <c r="J18" s="4">
        <v>890</v>
      </c>
      <c r="K18" s="4">
        <v>800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38</v>
      </c>
      <c r="C29" s="1">
        <v>10.8</v>
      </c>
      <c r="D29" s="1">
        <v>10.4</v>
      </c>
      <c r="E29" s="1">
        <v>10.6</v>
      </c>
      <c r="F29" s="1">
        <v>10.8</v>
      </c>
      <c r="G29" s="1">
        <v>11.1</v>
      </c>
      <c r="H29" s="1">
        <v>12.2</v>
      </c>
      <c r="I29" s="1">
        <v>11.9</v>
      </c>
      <c r="J29" s="1">
        <v>12.6</v>
      </c>
      <c r="K29" s="1">
        <v>11.4</v>
      </c>
    </row>
    <row r="30" spans="2:11" x14ac:dyDescent="0.2">
      <c r="B30" s="1" t="s">
        <v>39</v>
      </c>
      <c r="C30" s="1">
        <v>9.1999999999999993</v>
      </c>
      <c r="D30" s="1">
        <v>8.8000000000000007</v>
      </c>
      <c r="E30" s="1">
        <v>8.1999999999999993</v>
      </c>
      <c r="F30" s="1">
        <v>8.8000000000000007</v>
      </c>
      <c r="G30" s="1">
        <v>9.1999999999999993</v>
      </c>
      <c r="H30" s="1">
        <v>10</v>
      </c>
      <c r="I30" s="1">
        <v>9.6999999999999993</v>
      </c>
      <c r="J30" s="1">
        <v>10</v>
      </c>
      <c r="K30" s="1">
        <v>9.4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38</v>
      </c>
      <c r="C41" s="4">
        <v>8535</v>
      </c>
      <c r="D41" s="4">
        <v>8120</v>
      </c>
      <c r="E41" s="4">
        <v>8215</v>
      </c>
      <c r="F41" s="4">
        <v>8155</v>
      </c>
      <c r="G41" s="4">
        <v>8000</v>
      </c>
      <c r="H41" s="4">
        <v>9125</v>
      </c>
      <c r="I41" s="4">
        <v>8345</v>
      </c>
      <c r="J41" s="4">
        <v>9090</v>
      </c>
      <c r="K41" s="4">
        <v>7395</v>
      </c>
    </row>
    <row r="42" spans="2:11" x14ac:dyDescent="0.2">
      <c r="B42" s="1" t="s">
        <v>39</v>
      </c>
      <c r="C42" s="4">
        <v>225</v>
      </c>
      <c r="D42" s="4">
        <v>230</v>
      </c>
      <c r="E42" s="4">
        <v>215</v>
      </c>
      <c r="F42" s="4">
        <v>210</v>
      </c>
      <c r="G42" s="4">
        <v>215</v>
      </c>
      <c r="H42" s="4">
        <v>220</v>
      </c>
      <c r="I42" s="4">
        <v>180</v>
      </c>
      <c r="J42" s="4">
        <v>170</v>
      </c>
      <c r="K42" s="4">
        <v>155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38</v>
      </c>
      <c r="C53" s="4">
        <v>15985</v>
      </c>
      <c r="D53" s="4">
        <v>15275</v>
      </c>
      <c r="E53" s="4">
        <v>15880</v>
      </c>
      <c r="F53" s="4">
        <v>16060</v>
      </c>
      <c r="G53" s="4">
        <v>15915</v>
      </c>
      <c r="H53" s="4">
        <v>18220</v>
      </c>
      <c r="I53" s="4">
        <v>17270</v>
      </c>
      <c r="J53" s="4">
        <v>18610</v>
      </c>
      <c r="K53" s="4">
        <v>16075</v>
      </c>
    </row>
    <row r="54" spans="2:11" x14ac:dyDescent="0.2">
      <c r="B54" s="1" t="s">
        <v>39</v>
      </c>
      <c r="C54" s="4">
        <v>485</v>
      </c>
      <c r="D54" s="4">
        <v>455</v>
      </c>
      <c r="E54" s="4">
        <v>430</v>
      </c>
      <c r="F54" s="4">
        <v>455</v>
      </c>
      <c r="G54" s="4">
        <v>435</v>
      </c>
      <c r="H54" s="4">
        <v>485</v>
      </c>
      <c r="I54" s="4">
        <v>455</v>
      </c>
      <c r="J54" s="4">
        <v>465</v>
      </c>
      <c r="K54" s="4">
        <v>410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38</v>
      </c>
      <c r="C65" s="1">
        <v>31</v>
      </c>
      <c r="D65" s="1">
        <v>31.7</v>
      </c>
      <c r="E65" s="1">
        <v>30.8</v>
      </c>
      <c r="F65" s="1">
        <v>30.2</v>
      </c>
      <c r="G65" s="1">
        <v>29.3</v>
      </c>
      <c r="H65" s="1">
        <v>29.3</v>
      </c>
      <c r="I65" s="1">
        <v>27.5</v>
      </c>
      <c r="J65" s="1">
        <v>28.1</v>
      </c>
      <c r="K65" s="1">
        <v>25.5</v>
      </c>
    </row>
    <row r="66" spans="2:11" x14ac:dyDescent="0.2">
      <c r="B66" s="1" t="s">
        <v>39</v>
      </c>
      <c r="C66" s="1">
        <v>24.3</v>
      </c>
      <c r="D66" s="1">
        <v>27.5</v>
      </c>
      <c r="E66" s="1">
        <v>27.6</v>
      </c>
      <c r="F66" s="1">
        <v>24.9</v>
      </c>
      <c r="G66" s="1">
        <v>26.1</v>
      </c>
      <c r="H66" s="1">
        <v>23.7</v>
      </c>
      <c r="I66" s="1">
        <v>21.1</v>
      </c>
      <c r="J66" s="1">
        <v>19.100000000000001</v>
      </c>
      <c r="K66" s="1">
        <v>19.399999999999999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38</v>
      </c>
      <c r="C77" s="1">
        <v>58</v>
      </c>
      <c r="D77" s="1">
        <v>59.5</v>
      </c>
      <c r="E77" s="1">
        <v>59.5</v>
      </c>
      <c r="F77" s="1">
        <v>59.4</v>
      </c>
      <c r="G77" s="1">
        <v>58.3</v>
      </c>
      <c r="H77" s="1">
        <v>58.4</v>
      </c>
      <c r="I77" s="1">
        <v>56.8</v>
      </c>
      <c r="J77" s="1">
        <v>57.5</v>
      </c>
      <c r="K77" s="1">
        <v>55.4</v>
      </c>
    </row>
    <row r="78" spans="2:11" x14ac:dyDescent="0.2">
      <c r="B78" s="1" t="s">
        <v>39</v>
      </c>
      <c r="C78" s="1">
        <v>52.4</v>
      </c>
      <c r="D78" s="1">
        <v>54.5</v>
      </c>
      <c r="E78" s="1">
        <v>55.1</v>
      </c>
      <c r="F78" s="1">
        <v>53.8</v>
      </c>
      <c r="G78" s="1">
        <v>52.7</v>
      </c>
      <c r="H78" s="1">
        <v>52.2</v>
      </c>
      <c r="I78" s="1">
        <v>53.2</v>
      </c>
      <c r="J78" s="1">
        <v>52.2</v>
      </c>
      <c r="K78" s="1">
        <v>51.3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38</v>
      </c>
      <c r="C89" s="1">
        <v>37</v>
      </c>
      <c r="D89" s="1">
        <v>37.6</v>
      </c>
      <c r="E89" s="1">
        <v>37.6</v>
      </c>
      <c r="F89" s="1">
        <v>37.4</v>
      </c>
      <c r="G89" s="1">
        <v>37.1</v>
      </c>
      <c r="H89" s="1">
        <v>37.299999999999997</v>
      </c>
      <c r="I89" s="1">
        <v>36.700000000000003</v>
      </c>
      <c r="J89" s="1">
        <v>36.9</v>
      </c>
      <c r="K89" s="1">
        <v>36.1</v>
      </c>
    </row>
    <row r="90" spans="2:11" x14ac:dyDescent="0.2">
      <c r="B90" s="1" t="s">
        <v>39</v>
      </c>
      <c r="C90" s="1">
        <v>34.9</v>
      </c>
      <c r="D90" s="1">
        <v>35.799999999999997</v>
      </c>
      <c r="E90" s="1">
        <v>36.799999999999997</v>
      </c>
      <c r="F90" s="1">
        <v>35.5</v>
      </c>
      <c r="G90" s="1">
        <v>35.700000000000003</v>
      </c>
      <c r="H90" s="1">
        <v>35.6</v>
      </c>
      <c r="I90" s="1">
        <v>35.1</v>
      </c>
      <c r="J90" s="1">
        <v>34.5</v>
      </c>
      <c r="K90" s="1">
        <v>35</v>
      </c>
    </row>
    <row r="96" spans="2:11" x14ac:dyDescent="0.2">
      <c r="B96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58"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62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63</v>
      </c>
      <c r="C5" s="4">
        <v>149460</v>
      </c>
      <c r="D5" s="4">
        <v>147915</v>
      </c>
      <c r="E5" s="4">
        <v>149985</v>
      </c>
      <c r="F5" s="4">
        <v>149730</v>
      </c>
      <c r="G5" s="4">
        <v>148470</v>
      </c>
      <c r="H5" s="4">
        <v>155535</v>
      </c>
      <c r="I5" s="4">
        <v>158435</v>
      </c>
      <c r="J5" s="4">
        <v>158620</v>
      </c>
      <c r="K5" s="4">
        <v>166770</v>
      </c>
    </row>
    <row r="6" spans="1:11" x14ac:dyDescent="0.2">
      <c r="B6" s="1" t="s">
        <v>64</v>
      </c>
      <c r="C6" s="4">
        <v>52000</v>
      </c>
      <c r="D6" s="4">
        <v>50435</v>
      </c>
      <c r="E6" s="4">
        <v>51480</v>
      </c>
      <c r="F6" s="4">
        <v>51460</v>
      </c>
      <c r="G6" s="4">
        <v>50315</v>
      </c>
      <c r="H6" s="4">
        <v>52295</v>
      </c>
      <c r="I6" s="4">
        <v>51710</v>
      </c>
      <c r="J6" s="4">
        <v>51685</v>
      </c>
      <c r="K6" s="4">
        <v>41660</v>
      </c>
    </row>
    <row r="7" spans="1:11" x14ac:dyDescent="0.2">
      <c r="B7" s="1" t="s">
        <v>65</v>
      </c>
      <c r="C7" s="4">
        <v>29830</v>
      </c>
      <c r="D7" s="4">
        <v>24235</v>
      </c>
      <c r="E7" s="4">
        <v>24260</v>
      </c>
      <c r="F7" s="4">
        <v>23555</v>
      </c>
      <c r="G7" s="4">
        <v>22940</v>
      </c>
      <c r="H7" s="4">
        <v>22050</v>
      </c>
      <c r="I7" s="4">
        <v>19280</v>
      </c>
      <c r="J7" s="4">
        <v>18335</v>
      </c>
      <c r="K7" s="4">
        <v>18620</v>
      </c>
    </row>
    <row r="8" spans="1:11" x14ac:dyDescent="0.2">
      <c r="B8" s="1" t="s">
        <v>42</v>
      </c>
      <c r="C8" s="4">
        <v>35155</v>
      </c>
      <c r="D8" s="4">
        <v>33395</v>
      </c>
      <c r="E8" s="4">
        <v>34275</v>
      </c>
      <c r="F8" s="4">
        <v>33915</v>
      </c>
      <c r="G8" s="4">
        <v>33500</v>
      </c>
      <c r="H8" s="4">
        <v>34775</v>
      </c>
      <c r="I8" s="4">
        <v>35575</v>
      </c>
      <c r="J8" s="4">
        <v>36590</v>
      </c>
      <c r="K8" s="4">
        <v>35740</v>
      </c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63</v>
      </c>
      <c r="C17" s="4">
        <v>17480</v>
      </c>
      <c r="D17" s="4">
        <v>16415</v>
      </c>
      <c r="E17" s="4">
        <v>16880</v>
      </c>
      <c r="F17" s="4">
        <v>17375</v>
      </c>
      <c r="G17" s="4">
        <v>17440</v>
      </c>
      <c r="H17" s="4">
        <v>20300</v>
      </c>
      <c r="I17" s="4">
        <v>19940</v>
      </c>
      <c r="J17" s="4">
        <v>21195</v>
      </c>
      <c r="K17" s="4">
        <v>20545</v>
      </c>
    </row>
    <row r="18" spans="2:11" x14ac:dyDescent="0.2">
      <c r="B18" s="1" t="s">
        <v>64</v>
      </c>
      <c r="C18" s="4">
        <v>3775</v>
      </c>
      <c r="D18" s="4">
        <v>3470</v>
      </c>
      <c r="E18" s="4">
        <v>3685</v>
      </c>
      <c r="F18" s="4">
        <v>3605</v>
      </c>
      <c r="G18" s="4">
        <v>3840</v>
      </c>
      <c r="H18" s="4">
        <v>4355</v>
      </c>
      <c r="I18" s="4">
        <v>4295</v>
      </c>
      <c r="J18" s="4">
        <v>4585</v>
      </c>
      <c r="K18" s="4">
        <v>3510</v>
      </c>
    </row>
    <row r="19" spans="2:11" x14ac:dyDescent="0.2">
      <c r="B19" s="1" t="s">
        <v>65</v>
      </c>
      <c r="C19" s="4">
        <v>1755</v>
      </c>
      <c r="D19" s="4">
        <v>1480</v>
      </c>
      <c r="E19" s="4">
        <v>1510</v>
      </c>
      <c r="F19" s="4">
        <v>1550</v>
      </c>
      <c r="G19" s="4">
        <v>1500</v>
      </c>
      <c r="H19" s="4">
        <v>1670</v>
      </c>
      <c r="I19" s="4">
        <v>1450</v>
      </c>
      <c r="J19" s="4">
        <v>1410</v>
      </c>
      <c r="K19" s="4">
        <v>1465</v>
      </c>
    </row>
    <row r="20" spans="2:11" x14ac:dyDescent="0.2">
      <c r="B20" s="1" t="s">
        <v>42</v>
      </c>
      <c r="C20" s="4">
        <v>5480</v>
      </c>
      <c r="D20" s="4">
        <v>5125</v>
      </c>
      <c r="E20" s="4">
        <v>5375</v>
      </c>
      <c r="F20" s="4">
        <v>5335</v>
      </c>
      <c r="G20" s="4">
        <v>5355</v>
      </c>
      <c r="H20" s="4">
        <v>5775</v>
      </c>
      <c r="I20" s="4">
        <v>5550</v>
      </c>
      <c r="J20" s="4">
        <v>6035</v>
      </c>
      <c r="K20" s="4">
        <v>4290</v>
      </c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63</v>
      </c>
      <c r="C29" s="1">
        <v>11.7</v>
      </c>
      <c r="D29" s="1">
        <v>11.1</v>
      </c>
      <c r="E29" s="1">
        <v>11.3</v>
      </c>
      <c r="F29" s="1">
        <v>11.6</v>
      </c>
      <c r="G29" s="1">
        <v>11.7</v>
      </c>
      <c r="H29" s="1">
        <v>13.1</v>
      </c>
      <c r="I29" s="1">
        <v>12.6</v>
      </c>
      <c r="J29" s="1">
        <v>13.4</v>
      </c>
      <c r="K29" s="1">
        <v>12.3</v>
      </c>
    </row>
    <row r="30" spans="2:11" x14ac:dyDescent="0.2">
      <c r="B30" s="1" t="s">
        <v>64</v>
      </c>
      <c r="C30" s="1">
        <v>7.3</v>
      </c>
      <c r="D30" s="1">
        <v>6.9</v>
      </c>
      <c r="E30" s="1">
        <v>7.2</v>
      </c>
      <c r="F30" s="1">
        <v>7</v>
      </c>
      <c r="G30" s="1">
        <v>7.6</v>
      </c>
      <c r="H30" s="1">
        <v>8.3000000000000007</v>
      </c>
      <c r="I30" s="1">
        <v>8.3000000000000007</v>
      </c>
      <c r="J30" s="1">
        <v>8.9</v>
      </c>
      <c r="K30" s="1">
        <v>8.4</v>
      </c>
    </row>
    <row r="31" spans="2:11" x14ac:dyDescent="0.2">
      <c r="B31" s="1" t="s">
        <v>65</v>
      </c>
      <c r="C31" s="1">
        <v>5.9</v>
      </c>
      <c r="D31" s="1">
        <v>6.1</v>
      </c>
      <c r="E31" s="1">
        <v>6.2</v>
      </c>
      <c r="F31" s="1">
        <v>6.6</v>
      </c>
      <c r="G31" s="1">
        <v>6.5</v>
      </c>
      <c r="H31" s="1">
        <v>7.6</v>
      </c>
      <c r="I31" s="1">
        <v>7.5</v>
      </c>
      <c r="J31" s="1">
        <v>7.7</v>
      </c>
      <c r="K31" s="1">
        <v>7.9</v>
      </c>
    </row>
    <row r="32" spans="2:11" x14ac:dyDescent="0.2">
      <c r="B32" s="1" t="s">
        <v>42</v>
      </c>
      <c r="C32" s="1">
        <v>15.6</v>
      </c>
      <c r="D32" s="1">
        <v>15.3</v>
      </c>
      <c r="E32" s="1">
        <v>15.7</v>
      </c>
      <c r="F32" s="1">
        <v>15.7</v>
      </c>
      <c r="G32" s="1">
        <v>16</v>
      </c>
      <c r="H32" s="1">
        <v>16.600000000000001</v>
      </c>
      <c r="I32" s="1">
        <v>15.6</v>
      </c>
      <c r="J32" s="1">
        <v>16.5</v>
      </c>
      <c r="K32" s="1">
        <v>12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63</v>
      </c>
      <c r="C41" s="4">
        <v>4805</v>
      </c>
      <c r="D41" s="4">
        <v>4540</v>
      </c>
      <c r="E41" s="4">
        <v>4535</v>
      </c>
      <c r="F41" s="4">
        <v>4640</v>
      </c>
      <c r="G41" s="4">
        <v>4460</v>
      </c>
      <c r="H41" s="4">
        <v>5370</v>
      </c>
      <c r="I41" s="4">
        <v>4845</v>
      </c>
      <c r="J41" s="4">
        <v>5365</v>
      </c>
      <c r="K41" s="4">
        <v>4840</v>
      </c>
    </row>
    <row r="42" spans="2:11" x14ac:dyDescent="0.2">
      <c r="B42" s="1" t="s">
        <v>64</v>
      </c>
      <c r="C42" s="4">
        <v>895</v>
      </c>
      <c r="D42" s="4">
        <v>915</v>
      </c>
      <c r="E42" s="4">
        <v>955</v>
      </c>
      <c r="F42" s="4">
        <v>865</v>
      </c>
      <c r="G42" s="4">
        <v>925</v>
      </c>
      <c r="H42" s="4">
        <v>1040</v>
      </c>
      <c r="I42" s="4">
        <v>995</v>
      </c>
      <c r="J42" s="4">
        <v>1095</v>
      </c>
      <c r="K42" s="4">
        <v>695</v>
      </c>
    </row>
    <row r="43" spans="2:11" x14ac:dyDescent="0.2">
      <c r="B43" s="1" t="s">
        <v>65</v>
      </c>
      <c r="C43" s="4">
        <v>285</v>
      </c>
      <c r="D43" s="4">
        <v>290</v>
      </c>
      <c r="E43" s="4">
        <v>250</v>
      </c>
      <c r="F43" s="4">
        <v>255</v>
      </c>
      <c r="G43" s="4">
        <v>260</v>
      </c>
      <c r="H43" s="4">
        <v>285</v>
      </c>
      <c r="I43" s="4">
        <v>220</v>
      </c>
      <c r="J43" s="4">
        <v>245</v>
      </c>
      <c r="K43" s="4">
        <v>220</v>
      </c>
    </row>
    <row r="44" spans="2:11" x14ac:dyDescent="0.2">
      <c r="B44" s="1" t="s">
        <v>42</v>
      </c>
      <c r="C44" s="4">
        <v>2765</v>
      </c>
      <c r="D44" s="4">
        <v>2605</v>
      </c>
      <c r="E44" s="4">
        <v>2685</v>
      </c>
      <c r="F44" s="4">
        <v>2600</v>
      </c>
      <c r="G44" s="4">
        <v>2575</v>
      </c>
      <c r="H44" s="4">
        <v>2645</v>
      </c>
      <c r="I44" s="4">
        <v>2465</v>
      </c>
      <c r="J44" s="4">
        <v>2550</v>
      </c>
      <c r="K44" s="4">
        <v>1795</v>
      </c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63</v>
      </c>
      <c r="C53" s="4">
        <v>9565</v>
      </c>
      <c r="D53" s="4">
        <v>9160</v>
      </c>
      <c r="E53" s="4">
        <v>9435</v>
      </c>
      <c r="F53" s="4">
        <v>9815</v>
      </c>
      <c r="G53" s="4">
        <v>9570</v>
      </c>
      <c r="H53" s="4">
        <v>11355</v>
      </c>
      <c r="I53" s="4">
        <v>10795</v>
      </c>
      <c r="J53" s="4">
        <v>11615</v>
      </c>
      <c r="K53" s="4">
        <v>11005</v>
      </c>
    </row>
    <row r="54" spans="2:11" x14ac:dyDescent="0.2">
      <c r="B54" s="1" t="s">
        <v>64</v>
      </c>
      <c r="C54" s="4">
        <v>1955</v>
      </c>
      <c r="D54" s="4">
        <v>1845</v>
      </c>
      <c r="E54" s="4">
        <v>2015</v>
      </c>
      <c r="F54" s="4">
        <v>1910</v>
      </c>
      <c r="G54" s="4">
        <v>2025</v>
      </c>
      <c r="H54" s="4">
        <v>2255</v>
      </c>
      <c r="I54" s="4">
        <v>2240</v>
      </c>
      <c r="J54" s="4">
        <v>2425</v>
      </c>
      <c r="K54" s="4">
        <v>1695</v>
      </c>
    </row>
    <row r="55" spans="2:11" x14ac:dyDescent="0.2">
      <c r="B55" s="1" t="s">
        <v>65</v>
      </c>
      <c r="C55" s="4">
        <v>705</v>
      </c>
      <c r="D55" s="4">
        <v>650</v>
      </c>
      <c r="E55" s="4">
        <v>680</v>
      </c>
      <c r="F55" s="4">
        <v>670</v>
      </c>
      <c r="G55" s="4">
        <v>665</v>
      </c>
      <c r="H55" s="4">
        <v>765</v>
      </c>
      <c r="I55" s="4">
        <v>590</v>
      </c>
      <c r="J55" s="4">
        <v>635</v>
      </c>
      <c r="K55" s="4">
        <v>640</v>
      </c>
    </row>
    <row r="56" spans="2:11" x14ac:dyDescent="0.2">
      <c r="B56" s="1" t="s">
        <v>42</v>
      </c>
      <c r="C56" s="4">
        <v>4245</v>
      </c>
      <c r="D56" s="4">
        <v>4070</v>
      </c>
      <c r="E56" s="4">
        <v>4180</v>
      </c>
      <c r="F56" s="4">
        <v>4125</v>
      </c>
      <c r="G56" s="4">
        <v>4085</v>
      </c>
      <c r="H56" s="4">
        <v>4335</v>
      </c>
      <c r="I56" s="4">
        <v>4100</v>
      </c>
      <c r="J56" s="4">
        <v>4400</v>
      </c>
      <c r="K56" s="4">
        <v>3140</v>
      </c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63</v>
      </c>
      <c r="C65" s="1">
        <v>27.5</v>
      </c>
      <c r="D65" s="1">
        <v>27.7</v>
      </c>
      <c r="E65" s="1">
        <v>26.9</v>
      </c>
      <c r="F65" s="1">
        <v>26.7</v>
      </c>
      <c r="G65" s="1">
        <v>25.6</v>
      </c>
      <c r="H65" s="1">
        <v>26.5</v>
      </c>
      <c r="I65" s="1">
        <v>24.3</v>
      </c>
      <c r="J65" s="1">
        <v>25.3</v>
      </c>
      <c r="K65" s="1">
        <v>23.6</v>
      </c>
    </row>
    <row r="66" spans="2:11" x14ac:dyDescent="0.2">
      <c r="B66" s="1" t="s">
        <v>64</v>
      </c>
      <c r="C66" s="1">
        <v>23.7</v>
      </c>
      <c r="D66" s="1">
        <v>26.4</v>
      </c>
      <c r="E66" s="1">
        <v>25.9</v>
      </c>
      <c r="F66" s="1">
        <v>24</v>
      </c>
      <c r="G66" s="1">
        <v>24.1</v>
      </c>
      <c r="H66" s="1">
        <v>23.9</v>
      </c>
      <c r="I66" s="1">
        <v>23.2</v>
      </c>
      <c r="J66" s="1">
        <v>23.9</v>
      </c>
      <c r="K66" s="1">
        <v>19.8</v>
      </c>
    </row>
    <row r="67" spans="2:11" x14ac:dyDescent="0.2">
      <c r="B67" s="1" t="s">
        <v>65</v>
      </c>
      <c r="C67" s="1">
        <v>16.2</v>
      </c>
      <c r="D67" s="1">
        <v>19.600000000000001</v>
      </c>
      <c r="E67" s="1">
        <v>16.600000000000001</v>
      </c>
      <c r="F67" s="1">
        <v>16.5</v>
      </c>
      <c r="G67" s="1">
        <v>17.3</v>
      </c>
      <c r="H67" s="1">
        <v>17.100000000000001</v>
      </c>
      <c r="I67" s="1">
        <v>15.2</v>
      </c>
      <c r="J67" s="1">
        <v>17.399999999999999</v>
      </c>
      <c r="K67" s="1">
        <v>15</v>
      </c>
    </row>
    <row r="68" spans="2:11" x14ac:dyDescent="0.2">
      <c r="B68" s="1" t="s">
        <v>42</v>
      </c>
      <c r="C68" s="1">
        <v>50.5</v>
      </c>
      <c r="D68" s="1">
        <v>50.8</v>
      </c>
      <c r="E68" s="1">
        <v>50</v>
      </c>
      <c r="F68" s="1">
        <v>48.7</v>
      </c>
      <c r="G68" s="1">
        <v>48.1</v>
      </c>
      <c r="H68" s="1">
        <v>45.8</v>
      </c>
      <c r="I68" s="1">
        <v>44.4</v>
      </c>
      <c r="J68" s="1">
        <v>42.3</v>
      </c>
      <c r="K68" s="1">
        <v>41.8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63</v>
      </c>
      <c r="C77" s="1">
        <v>54.7</v>
      </c>
      <c r="D77" s="1">
        <v>55.8</v>
      </c>
      <c r="E77" s="1">
        <v>55.9</v>
      </c>
      <c r="F77" s="1">
        <v>56.5</v>
      </c>
      <c r="G77" s="1">
        <v>54.9</v>
      </c>
      <c r="H77" s="1">
        <v>55.9</v>
      </c>
      <c r="I77" s="1">
        <v>54.1</v>
      </c>
      <c r="J77" s="1">
        <v>54.8</v>
      </c>
      <c r="K77" s="1">
        <v>53.6</v>
      </c>
    </row>
    <row r="78" spans="2:11" x14ac:dyDescent="0.2">
      <c r="B78" s="1" t="s">
        <v>64</v>
      </c>
      <c r="C78" s="1">
        <v>51.8</v>
      </c>
      <c r="D78" s="1">
        <v>53.2</v>
      </c>
      <c r="E78" s="1">
        <v>54.7</v>
      </c>
      <c r="F78" s="1">
        <v>53</v>
      </c>
      <c r="G78" s="1">
        <v>52.7</v>
      </c>
      <c r="H78" s="1">
        <v>51.8</v>
      </c>
      <c r="I78" s="1">
        <v>52.2</v>
      </c>
      <c r="J78" s="1">
        <v>52.9</v>
      </c>
      <c r="K78" s="1">
        <v>48.3</v>
      </c>
    </row>
    <row r="79" spans="2:11" x14ac:dyDescent="0.2">
      <c r="B79" s="1" t="s">
        <v>65</v>
      </c>
      <c r="C79" s="1">
        <v>40.200000000000003</v>
      </c>
      <c r="D79" s="1">
        <v>43.9</v>
      </c>
      <c r="E79" s="1">
        <v>45</v>
      </c>
      <c r="F79" s="1">
        <v>43.2</v>
      </c>
      <c r="G79" s="1">
        <v>44.3</v>
      </c>
      <c r="H79" s="1">
        <v>45.8</v>
      </c>
      <c r="I79" s="1">
        <v>40.700000000000003</v>
      </c>
      <c r="J79" s="1">
        <v>45</v>
      </c>
      <c r="K79" s="1">
        <v>43.7</v>
      </c>
    </row>
    <row r="80" spans="2:11" x14ac:dyDescent="0.2">
      <c r="B80" s="1" t="s">
        <v>42</v>
      </c>
      <c r="C80" s="1">
        <v>77.5</v>
      </c>
      <c r="D80" s="1">
        <v>79.400000000000006</v>
      </c>
      <c r="E80" s="1">
        <v>77.8</v>
      </c>
      <c r="F80" s="1">
        <v>77.3</v>
      </c>
      <c r="G80" s="1">
        <v>76.3</v>
      </c>
      <c r="H80" s="1">
        <v>75.099999999999994</v>
      </c>
      <c r="I80" s="1">
        <v>73.900000000000006</v>
      </c>
      <c r="J80" s="1">
        <v>72.900000000000006</v>
      </c>
      <c r="K80" s="1">
        <v>73.2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63</v>
      </c>
      <c r="C89" s="1">
        <v>36</v>
      </c>
      <c r="D89" s="1">
        <v>36.4</v>
      </c>
      <c r="E89" s="1">
        <v>36.5</v>
      </c>
      <c r="F89" s="1">
        <v>36.5</v>
      </c>
      <c r="G89" s="1">
        <v>36.1</v>
      </c>
      <c r="H89" s="1">
        <v>36.5</v>
      </c>
      <c r="I89" s="1">
        <v>35.9</v>
      </c>
      <c r="J89" s="1">
        <v>36.1</v>
      </c>
      <c r="K89" s="1">
        <v>35.5</v>
      </c>
    </row>
    <row r="90" spans="2:11" x14ac:dyDescent="0.2">
      <c r="B90" s="1" t="s">
        <v>64</v>
      </c>
      <c r="C90" s="1">
        <v>34.9</v>
      </c>
      <c r="D90" s="1">
        <v>35.700000000000003</v>
      </c>
      <c r="E90" s="1">
        <v>36</v>
      </c>
      <c r="F90" s="1">
        <v>35.4</v>
      </c>
      <c r="G90" s="1">
        <v>35.1</v>
      </c>
      <c r="H90" s="1">
        <v>35.299999999999997</v>
      </c>
      <c r="I90" s="1">
        <v>35.200000000000003</v>
      </c>
      <c r="J90" s="1">
        <v>35.299999999999997</v>
      </c>
      <c r="K90" s="1">
        <v>34.200000000000003</v>
      </c>
    </row>
    <row r="91" spans="2:11" x14ac:dyDescent="0.2">
      <c r="B91" s="1" t="s">
        <v>65</v>
      </c>
      <c r="C91" s="1">
        <v>31.8</v>
      </c>
      <c r="D91" s="1">
        <v>33.4</v>
      </c>
      <c r="E91" s="1">
        <v>33.4</v>
      </c>
      <c r="F91" s="1">
        <v>32.9</v>
      </c>
      <c r="G91" s="1">
        <v>33.1</v>
      </c>
      <c r="H91" s="1">
        <v>33.4</v>
      </c>
      <c r="I91" s="1">
        <v>32.200000000000003</v>
      </c>
      <c r="J91" s="1">
        <v>33.5</v>
      </c>
      <c r="K91" s="1">
        <v>32.4</v>
      </c>
    </row>
    <row r="92" spans="2:11" x14ac:dyDescent="0.2">
      <c r="B92" s="1" t="s">
        <v>42</v>
      </c>
      <c r="C92" s="1">
        <v>43.2</v>
      </c>
      <c r="D92" s="1">
        <v>43.5</v>
      </c>
      <c r="E92" s="1">
        <v>43</v>
      </c>
      <c r="F92" s="1">
        <v>42.8</v>
      </c>
      <c r="G92" s="1">
        <v>42.7</v>
      </c>
      <c r="H92" s="1">
        <v>42.3</v>
      </c>
      <c r="I92" s="1">
        <v>41.8</v>
      </c>
      <c r="J92" s="1">
        <v>41.2</v>
      </c>
      <c r="K92" s="1">
        <v>41.5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3" ht="15.75" x14ac:dyDescent="0.25">
      <c r="A1" s="3" t="s">
        <v>28</v>
      </c>
      <c r="M1" s="4"/>
    </row>
    <row r="2" spans="1:13" x14ac:dyDescent="0.2">
      <c r="M2" s="4"/>
    </row>
    <row r="3" spans="1:13" x14ac:dyDescent="0.2">
      <c r="B3" s="2" t="s">
        <v>10</v>
      </c>
      <c r="M3" s="4"/>
    </row>
    <row r="4" spans="1:13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M4" s="4"/>
    </row>
    <row r="5" spans="1:13" x14ac:dyDescent="0.2">
      <c r="B5" s="1" t="s">
        <v>40</v>
      </c>
      <c r="C5" s="4">
        <v>56135</v>
      </c>
      <c r="D5" s="4">
        <v>53305</v>
      </c>
      <c r="E5" s="4">
        <v>38235</v>
      </c>
      <c r="F5" s="4">
        <v>29240</v>
      </c>
      <c r="G5" s="4">
        <v>23125</v>
      </c>
      <c r="H5" s="4">
        <v>21450</v>
      </c>
      <c r="I5" s="4">
        <v>19550</v>
      </c>
      <c r="J5" s="4">
        <v>17525</v>
      </c>
      <c r="K5" s="4">
        <v>15875</v>
      </c>
    </row>
    <row r="6" spans="1:13" x14ac:dyDescent="0.2">
      <c r="B6" s="1" t="s">
        <v>69</v>
      </c>
      <c r="C6" s="4">
        <v>355</v>
      </c>
      <c r="D6" s="4">
        <v>2790</v>
      </c>
      <c r="E6" s="4">
        <v>55355</v>
      </c>
      <c r="F6" s="4">
        <v>78190</v>
      </c>
      <c r="G6" s="4">
        <v>85860</v>
      </c>
      <c r="H6" s="4">
        <v>93150</v>
      </c>
      <c r="I6" s="4">
        <v>97320</v>
      </c>
      <c r="J6" s="4">
        <v>99785</v>
      </c>
      <c r="K6" s="4">
        <v>109960</v>
      </c>
    </row>
    <row r="7" spans="1:13" x14ac:dyDescent="0.2">
      <c r="B7" s="1" t="s">
        <v>41</v>
      </c>
      <c r="C7" s="4">
        <v>50345</v>
      </c>
      <c r="D7" s="4">
        <v>49765</v>
      </c>
      <c r="E7" s="4">
        <v>22000</v>
      </c>
      <c r="F7" s="4">
        <v>13475</v>
      </c>
      <c r="G7" s="4">
        <v>11335</v>
      </c>
      <c r="H7" s="4">
        <v>10895</v>
      </c>
      <c r="I7" s="4">
        <v>9825</v>
      </c>
      <c r="J7" s="4">
        <v>8985</v>
      </c>
      <c r="K7" s="4">
        <v>7820</v>
      </c>
    </row>
    <row r="8" spans="1:13" x14ac:dyDescent="0.2">
      <c r="B8" s="1" t="s">
        <v>70</v>
      </c>
      <c r="C8" s="4"/>
      <c r="D8" s="4"/>
      <c r="E8" s="4">
        <v>135</v>
      </c>
      <c r="F8" s="4">
        <v>170</v>
      </c>
      <c r="G8" s="4">
        <v>470</v>
      </c>
      <c r="H8" s="4">
        <v>1120</v>
      </c>
      <c r="I8" s="4">
        <v>2200</v>
      </c>
      <c r="J8" s="4">
        <v>3365</v>
      </c>
      <c r="K8" s="4">
        <v>3840</v>
      </c>
    </row>
    <row r="9" spans="1:13" x14ac:dyDescent="0.2">
      <c r="B9" s="1" t="s">
        <v>65</v>
      </c>
      <c r="C9" s="4">
        <v>29830</v>
      </c>
      <c r="D9" s="4">
        <v>24235</v>
      </c>
      <c r="E9" s="4">
        <v>24260</v>
      </c>
      <c r="F9" s="4">
        <v>23555</v>
      </c>
      <c r="G9" s="4">
        <v>22940</v>
      </c>
      <c r="H9" s="4">
        <v>22050</v>
      </c>
      <c r="I9" s="4">
        <v>19280</v>
      </c>
      <c r="J9" s="4">
        <v>18335</v>
      </c>
      <c r="K9" s="4">
        <v>18620</v>
      </c>
    </row>
    <row r="10" spans="1:13" x14ac:dyDescent="0.2">
      <c r="B10" s="1" t="s">
        <v>42</v>
      </c>
      <c r="C10" s="4">
        <v>35155</v>
      </c>
      <c r="D10" s="4">
        <v>33395</v>
      </c>
      <c r="E10" s="4">
        <v>34275</v>
      </c>
      <c r="F10" s="4">
        <v>33915</v>
      </c>
      <c r="G10" s="4">
        <v>33500</v>
      </c>
      <c r="H10" s="4">
        <v>34775</v>
      </c>
      <c r="I10" s="4">
        <v>35575</v>
      </c>
      <c r="J10" s="4">
        <v>36590</v>
      </c>
      <c r="K10" s="4">
        <v>35740</v>
      </c>
    </row>
    <row r="11" spans="1:13" x14ac:dyDescent="0.2">
      <c r="B11" s="1" t="s">
        <v>64</v>
      </c>
      <c r="C11" s="4">
        <v>52000</v>
      </c>
      <c r="D11" s="4">
        <v>50435</v>
      </c>
      <c r="E11" s="4">
        <v>51480</v>
      </c>
      <c r="F11" s="4">
        <v>51460</v>
      </c>
      <c r="G11" s="4">
        <v>50315</v>
      </c>
      <c r="H11" s="4">
        <v>52295</v>
      </c>
      <c r="I11" s="4">
        <v>51710</v>
      </c>
      <c r="J11" s="4">
        <v>51685</v>
      </c>
      <c r="K11" s="4">
        <v>41660</v>
      </c>
    </row>
    <row r="12" spans="1:13" x14ac:dyDescent="0.2">
      <c r="B12" s="1" t="s">
        <v>43</v>
      </c>
      <c r="C12" s="4">
        <v>5105</v>
      </c>
      <c r="D12" s="4">
        <v>5900</v>
      </c>
      <c r="E12" s="4">
        <v>7425</v>
      </c>
      <c r="F12" s="4">
        <v>9395</v>
      </c>
      <c r="G12" s="4">
        <v>11240</v>
      </c>
      <c r="H12" s="4">
        <v>13335</v>
      </c>
      <c r="I12" s="4">
        <v>14710</v>
      </c>
      <c r="J12" s="4">
        <v>15125</v>
      </c>
      <c r="K12" s="4">
        <v>15885</v>
      </c>
    </row>
    <row r="13" spans="1:13" x14ac:dyDescent="0.2">
      <c r="B13" s="1" t="s">
        <v>71</v>
      </c>
      <c r="C13" s="4">
        <v>37515</v>
      </c>
      <c r="D13" s="4">
        <v>36155</v>
      </c>
      <c r="E13" s="4">
        <v>26845</v>
      </c>
      <c r="F13" s="4">
        <v>19265</v>
      </c>
      <c r="G13" s="4">
        <v>16440</v>
      </c>
      <c r="H13" s="4">
        <v>15590</v>
      </c>
      <c r="I13" s="4">
        <v>14825</v>
      </c>
      <c r="J13" s="4">
        <v>13830</v>
      </c>
      <c r="K13" s="4">
        <v>13395</v>
      </c>
    </row>
    <row r="14" spans="1:13" x14ac:dyDescent="0.2">
      <c r="C14" s="4"/>
      <c r="D14" s="4"/>
      <c r="E14" s="4"/>
      <c r="F14" s="4"/>
      <c r="G14" s="4"/>
      <c r="H14" s="4"/>
      <c r="I14" s="4"/>
      <c r="J14" s="4"/>
      <c r="K14" s="4"/>
    </row>
    <row r="15" spans="1:13" x14ac:dyDescent="0.2">
      <c r="C15" s="4"/>
      <c r="D15" s="4"/>
      <c r="E15" s="4"/>
      <c r="F15" s="4"/>
      <c r="G15" s="4"/>
      <c r="H15" s="4"/>
      <c r="I15" s="4"/>
      <c r="J15" s="4"/>
      <c r="K15" s="4"/>
    </row>
    <row r="17" spans="2:11" x14ac:dyDescent="0.2">
      <c r="B17" s="2" t="s">
        <v>0</v>
      </c>
    </row>
    <row r="18" spans="2:11" x14ac:dyDescent="0.2">
      <c r="C18" s="1">
        <v>2010</v>
      </c>
      <c r="D18" s="1">
        <v>2011</v>
      </c>
      <c r="E18" s="1">
        <v>2012</v>
      </c>
      <c r="F18" s="1">
        <v>2013</v>
      </c>
      <c r="G18" s="1">
        <v>2014</v>
      </c>
      <c r="H18" s="1">
        <v>2015</v>
      </c>
      <c r="I18" s="1">
        <v>2016</v>
      </c>
      <c r="J18" s="1">
        <v>2017</v>
      </c>
      <c r="K18" s="1">
        <v>2018</v>
      </c>
    </row>
    <row r="19" spans="2:11" x14ac:dyDescent="0.2">
      <c r="B19" s="1" t="s">
        <v>40</v>
      </c>
      <c r="C19" s="4">
        <v>6625</v>
      </c>
      <c r="D19" s="4">
        <v>5965</v>
      </c>
      <c r="E19" s="4">
        <v>4230</v>
      </c>
      <c r="F19" s="4">
        <v>3350</v>
      </c>
      <c r="G19" s="4">
        <v>2640</v>
      </c>
      <c r="H19" s="4">
        <v>2760</v>
      </c>
      <c r="I19" s="4">
        <v>2390</v>
      </c>
      <c r="J19" s="4">
        <v>2325</v>
      </c>
      <c r="K19" s="4">
        <v>1810</v>
      </c>
    </row>
    <row r="20" spans="2:11" x14ac:dyDescent="0.2">
      <c r="B20" s="1" t="s">
        <v>69</v>
      </c>
      <c r="C20" s="4">
        <v>45</v>
      </c>
      <c r="D20" s="4">
        <v>400</v>
      </c>
      <c r="E20" s="4">
        <v>6905</v>
      </c>
      <c r="F20" s="4">
        <v>9810</v>
      </c>
      <c r="G20" s="4">
        <v>10815</v>
      </c>
      <c r="H20" s="4">
        <v>13025</v>
      </c>
      <c r="I20" s="4">
        <v>13215</v>
      </c>
      <c r="J20" s="4">
        <v>14335</v>
      </c>
      <c r="K20" s="4">
        <v>14505</v>
      </c>
    </row>
    <row r="21" spans="2:11" x14ac:dyDescent="0.2">
      <c r="B21" s="1" t="s">
        <v>41</v>
      </c>
      <c r="C21" s="4">
        <v>6135</v>
      </c>
      <c r="D21" s="4">
        <v>5655</v>
      </c>
      <c r="E21" s="4">
        <v>2265</v>
      </c>
      <c r="F21" s="4">
        <v>1370</v>
      </c>
      <c r="G21" s="4">
        <v>1205</v>
      </c>
      <c r="H21" s="4">
        <v>1265</v>
      </c>
      <c r="I21" s="4">
        <v>1205</v>
      </c>
      <c r="J21" s="4">
        <v>1080</v>
      </c>
      <c r="K21" s="4">
        <v>1020</v>
      </c>
    </row>
    <row r="22" spans="2:11" x14ac:dyDescent="0.2">
      <c r="B22" s="1" t="s">
        <v>70</v>
      </c>
      <c r="C22" s="4"/>
      <c r="D22" s="4"/>
      <c r="E22" s="4">
        <v>30</v>
      </c>
      <c r="F22" s="4">
        <v>30</v>
      </c>
      <c r="G22" s="4">
        <v>55</v>
      </c>
      <c r="H22" s="4">
        <v>100</v>
      </c>
      <c r="I22" s="4">
        <v>135</v>
      </c>
      <c r="J22" s="4">
        <v>280</v>
      </c>
      <c r="K22" s="4">
        <v>240</v>
      </c>
    </row>
    <row r="23" spans="2:11" x14ac:dyDescent="0.2">
      <c r="B23" s="1" t="s">
        <v>65</v>
      </c>
      <c r="C23" s="4">
        <v>1755</v>
      </c>
      <c r="D23" s="4">
        <v>1480</v>
      </c>
      <c r="E23" s="4">
        <v>1510</v>
      </c>
      <c r="F23" s="4">
        <v>1550</v>
      </c>
      <c r="G23" s="4">
        <v>1500</v>
      </c>
      <c r="H23" s="4">
        <v>1670</v>
      </c>
      <c r="I23" s="4">
        <v>1450</v>
      </c>
      <c r="J23" s="4">
        <v>1410</v>
      </c>
      <c r="K23" s="4">
        <v>1465</v>
      </c>
    </row>
    <row r="24" spans="2:11" x14ac:dyDescent="0.2">
      <c r="B24" s="1" t="s">
        <v>42</v>
      </c>
      <c r="C24" s="4">
        <v>5480</v>
      </c>
      <c r="D24" s="4">
        <v>5125</v>
      </c>
      <c r="E24" s="4">
        <v>5375</v>
      </c>
      <c r="F24" s="4">
        <v>5335</v>
      </c>
      <c r="G24" s="4">
        <v>5355</v>
      </c>
      <c r="H24" s="4">
        <v>5775</v>
      </c>
      <c r="I24" s="4">
        <v>5550</v>
      </c>
      <c r="J24" s="4">
        <v>6035</v>
      </c>
      <c r="K24" s="4">
        <v>4290</v>
      </c>
    </row>
    <row r="25" spans="2:11" x14ac:dyDescent="0.2">
      <c r="B25" s="1" t="s">
        <v>64</v>
      </c>
      <c r="C25" s="4">
        <v>3775</v>
      </c>
      <c r="D25" s="4">
        <v>3470</v>
      </c>
      <c r="E25" s="4">
        <v>3685</v>
      </c>
      <c r="F25" s="4">
        <v>3605</v>
      </c>
      <c r="G25" s="4">
        <v>3840</v>
      </c>
      <c r="H25" s="4">
        <v>4355</v>
      </c>
      <c r="I25" s="4">
        <v>4295</v>
      </c>
      <c r="J25" s="4">
        <v>4585</v>
      </c>
      <c r="K25" s="4">
        <v>3510</v>
      </c>
    </row>
    <row r="26" spans="2:11" x14ac:dyDescent="0.2">
      <c r="B26" s="1" t="s">
        <v>43</v>
      </c>
      <c r="C26" s="4">
        <v>350</v>
      </c>
      <c r="D26" s="4">
        <v>405</v>
      </c>
      <c r="E26" s="4">
        <v>440</v>
      </c>
      <c r="F26" s="4">
        <v>565</v>
      </c>
      <c r="G26" s="4">
        <v>765</v>
      </c>
      <c r="H26" s="4">
        <v>1105</v>
      </c>
      <c r="I26" s="4">
        <v>1205</v>
      </c>
      <c r="J26" s="4">
        <v>1380</v>
      </c>
      <c r="K26" s="4">
        <v>1390</v>
      </c>
    </row>
    <row r="27" spans="2:11" x14ac:dyDescent="0.2">
      <c r="B27" s="1" t="s">
        <v>71</v>
      </c>
      <c r="C27" s="4">
        <v>4325</v>
      </c>
      <c r="D27" s="4">
        <v>3990</v>
      </c>
      <c r="E27" s="4">
        <v>3005</v>
      </c>
      <c r="F27" s="4">
        <v>2245</v>
      </c>
      <c r="G27" s="4">
        <v>1965</v>
      </c>
      <c r="H27" s="4">
        <v>2045</v>
      </c>
      <c r="I27" s="4">
        <v>1790</v>
      </c>
      <c r="J27" s="4">
        <v>1790</v>
      </c>
      <c r="K27" s="4">
        <v>1585</v>
      </c>
    </row>
    <row r="28" spans="2:11" x14ac:dyDescent="0.2"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2">
      <c r="C29" s="4"/>
      <c r="D29" s="4"/>
      <c r="E29" s="4"/>
      <c r="F29" s="4"/>
      <c r="G29" s="4"/>
      <c r="H29" s="4"/>
      <c r="I29" s="4"/>
      <c r="J29" s="4"/>
      <c r="K29" s="4"/>
    </row>
    <row r="31" spans="2:11" x14ac:dyDescent="0.2">
      <c r="B31" s="2" t="s">
        <v>11</v>
      </c>
    </row>
    <row r="32" spans="2:11" x14ac:dyDescent="0.2">
      <c r="C32" s="1">
        <v>2010</v>
      </c>
      <c r="D32" s="1">
        <v>2011</v>
      </c>
      <c r="E32" s="1">
        <v>2012</v>
      </c>
      <c r="F32" s="1">
        <v>2013</v>
      </c>
      <c r="G32" s="1">
        <v>2014</v>
      </c>
      <c r="H32" s="1">
        <v>2015</v>
      </c>
      <c r="I32" s="1">
        <v>2016</v>
      </c>
      <c r="J32" s="1">
        <v>2017</v>
      </c>
      <c r="K32" s="1">
        <v>2018</v>
      </c>
    </row>
    <row r="33" spans="2:11" x14ac:dyDescent="0.2">
      <c r="B33" s="1" t="s">
        <v>40</v>
      </c>
      <c r="C33" s="1">
        <v>11.8</v>
      </c>
      <c r="D33" s="1">
        <v>11.2</v>
      </c>
      <c r="E33" s="1">
        <v>11.1</v>
      </c>
      <c r="F33" s="1">
        <v>11.5</v>
      </c>
      <c r="G33" s="1">
        <v>11.4</v>
      </c>
      <c r="H33" s="1">
        <v>12.9</v>
      </c>
      <c r="I33" s="1">
        <v>12.2</v>
      </c>
      <c r="J33" s="1">
        <v>13.3</v>
      </c>
      <c r="K33" s="1">
        <v>11.4</v>
      </c>
    </row>
    <row r="34" spans="2:11" x14ac:dyDescent="0.2">
      <c r="B34" s="1" t="s">
        <v>69</v>
      </c>
      <c r="C34" s="1">
        <v>12.7</v>
      </c>
      <c r="D34" s="1">
        <v>14.3</v>
      </c>
      <c r="E34" s="1">
        <v>12.5</v>
      </c>
      <c r="F34" s="1">
        <v>12.5</v>
      </c>
      <c r="G34" s="1">
        <v>12.6</v>
      </c>
      <c r="H34" s="1">
        <v>14</v>
      </c>
      <c r="I34" s="1">
        <v>13.6</v>
      </c>
      <c r="J34" s="1">
        <v>14.4</v>
      </c>
      <c r="K34" s="1">
        <v>13.2</v>
      </c>
    </row>
    <row r="35" spans="2:11" x14ac:dyDescent="0.2">
      <c r="B35" s="1" t="s">
        <v>41</v>
      </c>
      <c r="C35" s="1">
        <v>12.2</v>
      </c>
      <c r="D35" s="1">
        <v>11.4</v>
      </c>
      <c r="E35" s="1">
        <v>10.3</v>
      </c>
      <c r="F35" s="1">
        <v>10.199999999999999</v>
      </c>
      <c r="G35" s="1">
        <v>10.6</v>
      </c>
      <c r="H35" s="1">
        <v>11.6</v>
      </c>
      <c r="I35" s="1">
        <v>12.3</v>
      </c>
      <c r="J35" s="1">
        <v>12</v>
      </c>
      <c r="K35" s="1">
        <v>13</v>
      </c>
    </row>
    <row r="36" spans="2:11" x14ac:dyDescent="0.2">
      <c r="B36" s="1" t="s">
        <v>70</v>
      </c>
      <c r="E36" s="1">
        <v>22.2</v>
      </c>
      <c r="F36" s="1">
        <v>17.600000000000001</v>
      </c>
      <c r="G36" s="1">
        <v>11.7</v>
      </c>
      <c r="H36" s="1">
        <v>8.9</v>
      </c>
      <c r="I36" s="1">
        <v>6.1</v>
      </c>
      <c r="J36" s="1">
        <v>8.3000000000000007</v>
      </c>
      <c r="K36" s="1">
        <v>6.3</v>
      </c>
    </row>
    <row r="37" spans="2:11" x14ac:dyDescent="0.2">
      <c r="B37" s="1" t="s">
        <v>65</v>
      </c>
      <c r="C37" s="1">
        <v>5.9</v>
      </c>
      <c r="D37" s="1">
        <v>6.1</v>
      </c>
      <c r="E37" s="1">
        <v>6.2</v>
      </c>
      <c r="F37" s="1">
        <v>6.6</v>
      </c>
      <c r="G37" s="1">
        <v>6.5</v>
      </c>
      <c r="H37" s="1">
        <v>7.6</v>
      </c>
      <c r="I37" s="1">
        <v>7.5</v>
      </c>
      <c r="J37" s="1">
        <v>7.7</v>
      </c>
      <c r="K37" s="1">
        <v>7.9</v>
      </c>
    </row>
    <row r="38" spans="2:11" x14ac:dyDescent="0.2">
      <c r="B38" s="1" t="s">
        <v>42</v>
      </c>
      <c r="C38" s="1">
        <v>15.6</v>
      </c>
      <c r="D38" s="1">
        <v>15.3</v>
      </c>
      <c r="E38" s="1">
        <v>15.7</v>
      </c>
      <c r="F38" s="1">
        <v>15.7</v>
      </c>
      <c r="G38" s="1">
        <v>16</v>
      </c>
      <c r="H38" s="1">
        <v>16.600000000000001</v>
      </c>
      <c r="I38" s="1">
        <v>15.6</v>
      </c>
      <c r="J38" s="1">
        <v>16.5</v>
      </c>
      <c r="K38" s="1">
        <v>12</v>
      </c>
    </row>
    <row r="39" spans="2:11" x14ac:dyDescent="0.2">
      <c r="B39" s="1" t="s">
        <v>64</v>
      </c>
      <c r="C39" s="1">
        <v>7.3</v>
      </c>
      <c r="D39" s="1">
        <v>6.9</v>
      </c>
      <c r="E39" s="1">
        <v>7.2</v>
      </c>
      <c r="F39" s="1">
        <v>7</v>
      </c>
      <c r="G39" s="1">
        <v>7.6</v>
      </c>
      <c r="H39" s="1">
        <v>8.3000000000000007</v>
      </c>
      <c r="I39" s="1">
        <v>8.3000000000000007</v>
      </c>
      <c r="J39" s="1">
        <v>8.9</v>
      </c>
      <c r="K39" s="1">
        <v>8.4</v>
      </c>
    </row>
    <row r="40" spans="2:11" x14ac:dyDescent="0.2">
      <c r="B40" s="1" t="s">
        <v>43</v>
      </c>
      <c r="C40" s="1">
        <v>6.9</v>
      </c>
      <c r="D40" s="1">
        <v>6.9</v>
      </c>
      <c r="E40" s="1">
        <v>5.9</v>
      </c>
      <c r="F40" s="1">
        <v>6</v>
      </c>
      <c r="G40" s="1">
        <v>6.8</v>
      </c>
      <c r="H40" s="1">
        <v>8.3000000000000007</v>
      </c>
      <c r="I40" s="1">
        <v>8.1999999999999993</v>
      </c>
      <c r="J40" s="1">
        <v>9.1</v>
      </c>
      <c r="K40" s="1">
        <v>8.8000000000000007</v>
      </c>
    </row>
    <row r="41" spans="2:11" x14ac:dyDescent="0.2">
      <c r="B41" s="1" t="s">
        <v>71</v>
      </c>
      <c r="C41" s="1">
        <v>11.5</v>
      </c>
      <c r="D41" s="1">
        <v>11</v>
      </c>
      <c r="E41" s="1">
        <v>11.2</v>
      </c>
      <c r="F41" s="1">
        <v>11.7</v>
      </c>
      <c r="G41" s="1">
        <v>12</v>
      </c>
      <c r="H41" s="1">
        <v>13.1</v>
      </c>
      <c r="I41" s="1">
        <v>12.1</v>
      </c>
      <c r="J41" s="1">
        <v>12.9</v>
      </c>
      <c r="K41" s="1">
        <v>11.8</v>
      </c>
    </row>
    <row r="45" spans="2:11" x14ac:dyDescent="0.2">
      <c r="B45" s="2" t="s">
        <v>55</v>
      </c>
    </row>
    <row r="46" spans="2:11" x14ac:dyDescent="0.2">
      <c r="C46" s="1">
        <v>2010</v>
      </c>
      <c r="D46" s="1">
        <v>2011</v>
      </c>
      <c r="E46" s="1">
        <v>2012</v>
      </c>
      <c r="F46" s="1">
        <v>2013</v>
      </c>
      <c r="G46" s="1">
        <v>2014</v>
      </c>
      <c r="H46" s="1">
        <v>2015</v>
      </c>
      <c r="I46" s="1">
        <v>2016</v>
      </c>
      <c r="J46" s="1">
        <v>2017</v>
      </c>
      <c r="K46" s="1">
        <v>2018</v>
      </c>
    </row>
    <row r="47" spans="2:11" x14ac:dyDescent="0.2">
      <c r="B47" s="1" t="s">
        <v>40</v>
      </c>
      <c r="C47" s="4">
        <v>1495</v>
      </c>
      <c r="D47" s="4">
        <v>1390</v>
      </c>
      <c r="E47" s="4">
        <v>895</v>
      </c>
      <c r="F47" s="4">
        <v>695</v>
      </c>
      <c r="G47" s="4">
        <v>540</v>
      </c>
      <c r="H47" s="4">
        <v>590</v>
      </c>
      <c r="I47" s="4">
        <v>480</v>
      </c>
      <c r="J47" s="4">
        <v>490</v>
      </c>
      <c r="K47" s="4">
        <v>355</v>
      </c>
    </row>
    <row r="48" spans="2:11" x14ac:dyDescent="0.2">
      <c r="B48" s="1" t="s">
        <v>69</v>
      </c>
      <c r="C48" s="1">
        <v>20</v>
      </c>
      <c r="D48" s="4">
        <v>135</v>
      </c>
      <c r="E48" s="4">
        <v>2205</v>
      </c>
      <c r="F48" s="4">
        <v>2935</v>
      </c>
      <c r="G48" s="4">
        <v>3065</v>
      </c>
      <c r="H48" s="4">
        <v>3740</v>
      </c>
      <c r="I48" s="4">
        <v>3480</v>
      </c>
      <c r="J48" s="4">
        <v>3910</v>
      </c>
      <c r="K48" s="4">
        <v>3655</v>
      </c>
    </row>
    <row r="49" spans="2:11" x14ac:dyDescent="0.2">
      <c r="B49" s="1" t="s">
        <v>41</v>
      </c>
      <c r="C49" s="4">
        <v>1835</v>
      </c>
      <c r="D49" s="4">
        <v>1675</v>
      </c>
      <c r="E49" s="4">
        <v>540</v>
      </c>
      <c r="F49" s="4">
        <v>330</v>
      </c>
      <c r="G49" s="4">
        <v>245</v>
      </c>
      <c r="H49" s="4">
        <v>270</v>
      </c>
      <c r="I49" s="4">
        <v>230</v>
      </c>
      <c r="J49" s="4">
        <v>240</v>
      </c>
      <c r="K49" s="4">
        <v>205</v>
      </c>
    </row>
    <row r="50" spans="2:11" x14ac:dyDescent="0.2">
      <c r="B50" s="1" t="s">
        <v>70</v>
      </c>
      <c r="C50" s="4"/>
      <c r="D50" s="4"/>
      <c r="E50" s="4">
        <v>10</v>
      </c>
      <c r="F50" s="4">
        <v>10</v>
      </c>
      <c r="G50" s="4">
        <v>15</v>
      </c>
      <c r="H50" s="4">
        <v>25</v>
      </c>
      <c r="I50" s="4">
        <v>30</v>
      </c>
      <c r="J50" s="4">
        <v>50</v>
      </c>
      <c r="K50" s="4">
        <v>45</v>
      </c>
    </row>
    <row r="51" spans="2:11" x14ac:dyDescent="0.2">
      <c r="B51" s="1" t="s">
        <v>65</v>
      </c>
      <c r="C51" s="4">
        <v>285</v>
      </c>
      <c r="D51" s="4">
        <v>290</v>
      </c>
      <c r="E51" s="4">
        <v>250</v>
      </c>
      <c r="F51" s="4">
        <v>255</v>
      </c>
      <c r="G51" s="4">
        <v>260</v>
      </c>
      <c r="H51" s="4">
        <v>285</v>
      </c>
      <c r="I51" s="4">
        <v>220</v>
      </c>
      <c r="J51" s="4">
        <v>245</v>
      </c>
      <c r="K51" s="4">
        <v>220</v>
      </c>
    </row>
    <row r="52" spans="2:11" x14ac:dyDescent="0.2">
      <c r="B52" s="1" t="s">
        <v>42</v>
      </c>
      <c r="C52" s="4">
        <v>2765</v>
      </c>
      <c r="D52" s="4">
        <v>2605</v>
      </c>
      <c r="E52" s="4">
        <v>2685</v>
      </c>
      <c r="F52" s="4">
        <v>2600</v>
      </c>
      <c r="G52" s="4">
        <v>2575</v>
      </c>
      <c r="H52" s="4">
        <v>2645</v>
      </c>
      <c r="I52" s="4">
        <v>2465</v>
      </c>
      <c r="J52" s="4">
        <v>2550</v>
      </c>
      <c r="K52" s="4">
        <v>1795</v>
      </c>
    </row>
    <row r="53" spans="2:11" x14ac:dyDescent="0.2">
      <c r="B53" s="1" t="s">
        <v>64</v>
      </c>
      <c r="C53" s="4">
        <v>895</v>
      </c>
      <c r="D53" s="4">
        <v>915</v>
      </c>
      <c r="E53" s="4">
        <v>955</v>
      </c>
      <c r="F53" s="4">
        <v>865</v>
      </c>
      <c r="G53" s="4">
        <v>925</v>
      </c>
      <c r="H53" s="4">
        <v>1040</v>
      </c>
      <c r="I53" s="4">
        <v>995</v>
      </c>
      <c r="J53" s="4">
        <v>1095</v>
      </c>
      <c r="K53" s="4">
        <v>695</v>
      </c>
    </row>
    <row r="54" spans="2:11" x14ac:dyDescent="0.2">
      <c r="B54" s="1" t="s">
        <v>43</v>
      </c>
      <c r="C54" s="4">
        <v>65</v>
      </c>
      <c r="D54" s="4">
        <v>80</v>
      </c>
      <c r="E54" s="4">
        <v>70</v>
      </c>
      <c r="F54" s="4">
        <v>60</v>
      </c>
      <c r="G54" s="4">
        <v>90</v>
      </c>
      <c r="H54" s="4">
        <v>170</v>
      </c>
      <c r="I54" s="4">
        <v>155</v>
      </c>
      <c r="J54" s="4">
        <v>190</v>
      </c>
      <c r="K54" s="4">
        <v>185</v>
      </c>
    </row>
    <row r="55" spans="2:11" x14ac:dyDescent="0.2">
      <c r="B55" s="1" t="s">
        <v>71</v>
      </c>
      <c r="C55" s="4">
        <v>1390</v>
      </c>
      <c r="D55" s="4">
        <v>1255</v>
      </c>
      <c r="E55" s="4">
        <v>815</v>
      </c>
      <c r="F55" s="4">
        <v>615</v>
      </c>
      <c r="G55" s="4">
        <v>510</v>
      </c>
      <c r="H55" s="4">
        <v>575</v>
      </c>
      <c r="I55" s="4">
        <v>465</v>
      </c>
      <c r="J55" s="4">
        <v>485</v>
      </c>
      <c r="K55" s="4">
        <v>395</v>
      </c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9" spans="2:11" x14ac:dyDescent="0.2">
      <c r="B59" s="2" t="s">
        <v>56</v>
      </c>
    </row>
    <row r="60" spans="2:11" x14ac:dyDescent="0.2">
      <c r="C60" s="1">
        <v>2010</v>
      </c>
      <c r="D60" s="1">
        <v>2011</v>
      </c>
      <c r="E60" s="1">
        <v>2012</v>
      </c>
      <c r="F60" s="1">
        <v>2013</v>
      </c>
      <c r="G60" s="1">
        <v>2014</v>
      </c>
      <c r="H60" s="1">
        <v>2015</v>
      </c>
      <c r="I60" s="1">
        <v>2016</v>
      </c>
      <c r="J60" s="1">
        <v>2017</v>
      </c>
      <c r="K60" s="1">
        <v>2018</v>
      </c>
    </row>
    <row r="61" spans="2:11" x14ac:dyDescent="0.2">
      <c r="B61" s="1" t="s">
        <v>40</v>
      </c>
      <c r="C61" s="4">
        <v>3285</v>
      </c>
      <c r="D61" s="4">
        <v>3000</v>
      </c>
      <c r="E61" s="4">
        <v>2120</v>
      </c>
      <c r="F61" s="4">
        <v>1660</v>
      </c>
      <c r="G61" s="4">
        <v>1300</v>
      </c>
      <c r="H61" s="4">
        <v>1375</v>
      </c>
      <c r="I61" s="4">
        <v>1175</v>
      </c>
      <c r="J61" s="4">
        <v>1150</v>
      </c>
      <c r="K61" s="4">
        <v>890</v>
      </c>
    </row>
    <row r="62" spans="2:11" x14ac:dyDescent="0.2">
      <c r="B62" s="1" t="s">
        <v>69</v>
      </c>
      <c r="C62" s="1">
        <v>30</v>
      </c>
      <c r="D62" s="4">
        <v>245</v>
      </c>
      <c r="E62" s="4">
        <v>4250</v>
      </c>
      <c r="F62" s="4">
        <v>5925</v>
      </c>
      <c r="G62" s="4">
        <v>6305</v>
      </c>
      <c r="H62" s="4">
        <v>7680</v>
      </c>
      <c r="I62" s="4">
        <v>7490</v>
      </c>
      <c r="J62" s="4">
        <v>8235</v>
      </c>
      <c r="K62" s="4">
        <v>8115</v>
      </c>
    </row>
    <row r="63" spans="2:11" x14ac:dyDescent="0.2">
      <c r="B63" s="1" t="s">
        <v>41</v>
      </c>
      <c r="C63" s="4">
        <v>3535</v>
      </c>
      <c r="D63" s="4">
        <v>3320</v>
      </c>
      <c r="E63" s="4">
        <v>1165</v>
      </c>
      <c r="F63" s="4">
        <v>725</v>
      </c>
      <c r="G63" s="4">
        <v>575</v>
      </c>
      <c r="H63" s="4">
        <v>610</v>
      </c>
      <c r="I63" s="4">
        <v>590</v>
      </c>
      <c r="J63" s="4">
        <v>550</v>
      </c>
      <c r="K63" s="4">
        <v>480</v>
      </c>
    </row>
    <row r="64" spans="2:11" x14ac:dyDescent="0.2">
      <c r="B64" s="1" t="s">
        <v>70</v>
      </c>
      <c r="C64" s="4"/>
      <c r="D64" s="4"/>
      <c r="E64" s="4">
        <v>15</v>
      </c>
      <c r="F64" s="4">
        <v>15</v>
      </c>
      <c r="G64" s="4">
        <v>30</v>
      </c>
      <c r="H64" s="4">
        <v>55</v>
      </c>
      <c r="I64" s="4">
        <v>70</v>
      </c>
      <c r="J64" s="4">
        <v>130</v>
      </c>
      <c r="K64" s="4">
        <v>115</v>
      </c>
    </row>
    <row r="65" spans="2:11" x14ac:dyDescent="0.2">
      <c r="B65" s="1" t="s">
        <v>65</v>
      </c>
      <c r="C65" s="4">
        <v>705</v>
      </c>
      <c r="D65" s="4">
        <v>650</v>
      </c>
      <c r="E65" s="4">
        <v>680</v>
      </c>
      <c r="F65" s="4">
        <v>670</v>
      </c>
      <c r="G65" s="4">
        <v>665</v>
      </c>
      <c r="H65" s="4">
        <v>765</v>
      </c>
      <c r="I65" s="4">
        <v>590</v>
      </c>
      <c r="J65" s="4">
        <v>635</v>
      </c>
      <c r="K65" s="4">
        <v>640</v>
      </c>
    </row>
    <row r="66" spans="2:11" x14ac:dyDescent="0.2">
      <c r="B66" s="1" t="s">
        <v>42</v>
      </c>
      <c r="C66" s="4">
        <v>4245</v>
      </c>
      <c r="D66" s="4">
        <v>4070</v>
      </c>
      <c r="E66" s="4">
        <v>4180</v>
      </c>
      <c r="F66" s="4">
        <v>4125</v>
      </c>
      <c r="G66" s="4">
        <v>4085</v>
      </c>
      <c r="H66" s="4">
        <v>4335</v>
      </c>
      <c r="I66" s="4">
        <v>4100</v>
      </c>
      <c r="J66" s="4">
        <v>4400</v>
      </c>
      <c r="K66" s="4">
        <v>3140</v>
      </c>
    </row>
    <row r="67" spans="2:11" x14ac:dyDescent="0.2">
      <c r="B67" s="1" t="s">
        <v>64</v>
      </c>
      <c r="C67" s="4">
        <v>1955</v>
      </c>
      <c r="D67" s="4">
        <v>1845</v>
      </c>
      <c r="E67" s="4">
        <v>2015</v>
      </c>
      <c r="F67" s="4">
        <v>1910</v>
      </c>
      <c r="G67" s="4">
        <v>2025</v>
      </c>
      <c r="H67" s="4">
        <v>2255</v>
      </c>
      <c r="I67" s="4">
        <v>2240</v>
      </c>
      <c r="J67" s="4">
        <v>2425</v>
      </c>
      <c r="K67" s="4">
        <v>1695</v>
      </c>
    </row>
    <row r="68" spans="2:11" x14ac:dyDescent="0.2">
      <c r="B68" s="1" t="s">
        <v>43</v>
      </c>
      <c r="C68" s="4">
        <v>140</v>
      </c>
      <c r="D68" s="4">
        <v>180</v>
      </c>
      <c r="E68" s="4">
        <v>175</v>
      </c>
      <c r="F68" s="4">
        <v>210</v>
      </c>
      <c r="G68" s="4">
        <v>275</v>
      </c>
      <c r="H68" s="4">
        <v>445</v>
      </c>
      <c r="I68" s="4">
        <v>470</v>
      </c>
      <c r="J68" s="4">
        <v>540</v>
      </c>
      <c r="K68" s="4">
        <v>550</v>
      </c>
    </row>
    <row r="69" spans="2:11" x14ac:dyDescent="0.2">
      <c r="B69" s="1" t="s">
        <v>71</v>
      </c>
      <c r="C69" s="4">
        <v>2575</v>
      </c>
      <c r="D69" s="4">
        <v>2410</v>
      </c>
      <c r="E69" s="4">
        <v>1715</v>
      </c>
      <c r="F69" s="4">
        <v>1275</v>
      </c>
      <c r="G69" s="4">
        <v>1090</v>
      </c>
      <c r="H69" s="4">
        <v>1185</v>
      </c>
      <c r="I69" s="4">
        <v>990</v>
      </c>
      <c r="J69" s="4">
        <v>1010</v>
      </c>
      <c r="K69" s="4">
        <v>855</v>
      </c>
    </row>
    <row r="70" spans="2:11" x14ac:dyDescent="0.2"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">
      <c r="C71" s="4"/>
      <c r="D71" s="4"/>
      <c r="E71" s="4"/>
      <c r="F71" s="4"/>
      <c r="G71" s="4"/>
      <c r="H71" s="4"/>
      <c r="I71" s="4"/>
      <c r="J71" s="4"/>
      <c r="K71" s="4"/>
    </row>
    <row r="73" spans="2:11" x14ac:dyDescent="0.2">
      <c r="B73" s="2" t="s">
        <v>57</v>
      </c>
    </row>
    <row r="74" spans="2:11" x14ac:dyDescent="0.2">
      <c r="C74" s="1">
        <v>2010</v>
      </c>
      <c r="D74" s="1">
        <v>2011</v>
      </c>
      <c r="E74" s="1">
        <v>2012</v>
      </c>
      <c r="F74" s="1">
        <v>2013</v>
      </c>
      <c r="G74" s="1">
        <v>2014</v>
      </c>
      <c r="H74" s="1">
        <v>2015</v>
      </c>
      <c r="I74" s="1">
        <v>2016</v>
      </c>
      <c r="J74" s="1">
        <v>2017</v>
      </c>
      <c r="K74" s="1">
        <v>2018</v>
      </c>
    </row>
    <row r="75" spans="2:11" x14ac:dyDescent="0.2">
      <c r="B75" s="1" t="s">
        <v>40</v>
      </c>
      <c r="C75" s="1">
        <v>22.6</v>
      </c>
      <c r="D75" s="1">
        <v>23.3</v>
      </c>
      <c r="E75" s="1">
        <v>21.2</v>
      </c>
      <c r="F75" s="1">
        <v>20.7</v>
      </c>
      <c r="G75" s="1">
        <v>20.5</v>
      </c>
      <c r="H75" s="1">
        <v>21.4</v>
      </c>
      <c r="I75" s="1">
        <v>20.100000000000001</v>
      </c>
      <c r="J75" s="1">
        <v>21.1</v>
      </c>
      <c r="K75" s="1">
        <v>19.600000000000001</v>
      </c>
    </row>
    <row r="76" spans="2:11" x14ac:dyDescent="0.2">
      <c r="B76" s="1" t="s">
        <v>69</v>
      </c>
      <c r="C76" s="1">
        <v>44.4</v>
      </c>
      <c r="D76" s="1">
        <v>33.799999999999997</v>
      </c>
      <c r="E76" s="1">
        <v>31.9</v>
      </c>
      <c r="F76" s="1">
        <v>29.9</v>
      </c>
      <c r="G76" s="1">
        <v>28.3</v>
      </c>
      <c r="H76" s="1">
        <v>28.7</v>
      </c>
      <c r="I76" s="1">
        <v>26.3</v>
      </c>
      <c r="J76" s="1">
        <v>27.3</v>
      </c>
      <c r="K76" s="1">
        <v>25.2</v>
      </c>
    </row>
    <row r="77" spans="2:11" x14ac:dyDescent="0.2">
      <c r="B77" s="1" t="s">
        <v>41</v>
      </c>
      <c r="C77" s="1">
        <v>29.9</v>
      </c>
      <c r="D77" s="1">
        <v>29.6</v>
      </c>
      <c r="E77" s="1">
        <v>23.8</v>
      </c>
      <c r="F77" s="1">
        <v>24.1</v>
      </c>
      <c r="G77" s="1">
        <v>20.3</v>
      </c>
      <c r="H77" s="1">
        <v>21.3</v>
      </c>
      <c r="I77" s="1">
        <v>19.100000000000001</v>
      </c>
      <c r="J77" s="1">
        <v>22.2</v>
      </c>
      <c r="K77" s="1">
        <v>20.100000000000001</v>
      </c>
    </row>
    <row r="78" spans="2:11" x14ac:dyDescent="0.2">
      <c r="B78" s="1" t="s">
        <v>70</v>
      </c>
      <c r="E78" s="1">
        <v>33.299999999999997</v>
      </c>
      <c r="F78" s="1">
        <v>33.299999999999997</v>
      </c>
      <c r="G78" s="1">
        <v>27.3</v>
      </c>
      <c r="H78" s="1">
        <v>25</v>
      </c>
      <c r="I78" s="1">
        <v>22.2</v>
      </c>
      <c r="J78" s="1">
        <v>17.899999999999999</v>
      </c>
      <c r="K78" s="1">
        <v>18.8</v>
      </c>
    </row>
    <row r="79" spans="2:11" x14ac:dyDescent="0.2">
      <c r="B79" s="1" t="s">
        <v>65</v>
      </c>
      <c r="C79" s="1">
        <v>16.2</v>
      </c>
      <c r="D79" s="1">
        <v>19.600000000000001</v>
      </c>
      <c r="E79" s="1">
        <v>16.600000000000001</v>
      </c>
      <c r="F79" s="1">
        <v>16.5</v>
      </c>
      <c r="G79" s="1">
        <v>17.3</v>
      </c>
      <c r="H79" s="1">
        <v>17.100000000000001</v>
      </c>
      <c r="I79" s="1">
        <v>15.2</v>
      </c>
      <c r="J79" s="1">
        <v>17.399999999999999</v>
      </c>
      <c r="K79" s="1">
        <v>15</v>
      </c>
    </row>
    <row r="80" spans="2:11" x14ac:dyDescent="0.2">
      <c r="B80" s="1" t="s">
        <v>42</v>
      </c>
      <c r="C80" s="1">
        <v>50.5</v>
      </c>
      <c r="D80" s="1">
        <v>50.8</v>
      </c>
      <c r="E80" s="1">
        <v>50</v>
      </c>
      <c r="F80" s="1">
        <v>48.7</v>
      </c>
      <c r="G80" s="1">
        <v>48.1</v>
      </c>
      <c r="H80" s="1">
        <v>45.8</v>
      </c>
      <c r="I80" s="1">
        <v>44.4</v>
      </c>
      <c r="J80" s="1">
        <v>42.3</v>
      </c>
      <c r="K80" s="1">
        <v>41.8</v>
      </c>
    </row>
    <row r="81" spans="2:11" x14ac:dyDescent="0.2">
      <c r="B81" s="1" t="s">
        <v>64</v>
      </c>
      <c r="C81" s="1">
        <v>23.7</v>
      </c>
      <c r="D81" s="1">
        <v>26.4</v>
      </c>
      <c r="E81" s="1">
        <v>25.9</v>
      </c>
      <c r="F81" s="1">
        <v>24</v>
      </c>
      <c r="G81" s="1">
        <v>24.1</v>
      </c>
      <c r="H81" s="1">
        <v>23.9</v>
      </c>
      <c r="I81" s="1">
        <v>23.2</v>
      </c>
      <c r="J81" s="1">
        <v>23.9</v>
      </c>
      <c r="K81" s="1">
        <v>19.8</v>
      </c>
    </row>
    <row r="82" spans="2:11" x14ac:dyDescent="0.2">
      <c r="B82" s="1" t="s">
        <v>43</v>
      </c>
      <c r="C82" s="1">
        <v>18.600000000000001</v>
      </c>
      <c r="D82" s="1">
        <v>19.8</v>
      </c>
      <c r="E82" s="1">
        <v>15.9</v>
      </c>
      <c r="F82" s="1">
        <v>10.6</v>
      </c>
      <c r="G82" s="1">
        <v>11.8</v>
      </c>
      <c r="H82" s="1">
        <v>15.4</v>
      </c>
      <c r="I82" s="1">
        <v>12.9</v>
      </c>
      <c r="J82" s="1">
        <v>13.8</v>
      </c>
      <c r="K82" s="1">
        <v>13.3</v>
      </c>
    </row>
    <row r="83" spans="2:11" x14ac:dyDescent="0.2">
      <c r="B83" s="1" t="s">
        <v>71</v>
      </c>
      <c r="C83" s="1">
        <v>32.1</v>
      </c>
      <c r="D83" s="1">
        <v>31.5</v>
      </c>
      <c r="E83" s="1">
        <v>27.1</v>
      </c>
      <c r="F83" s="1">
        <v>27.4</v>
      </c>
      <c r="G83" s="1">
        <v>26</v>
      </c>
      <c r="H83" s="1">
        <v>28.1</v>
      </c>
      <c r="I83" s="1">
        <v>26</v>
      </c>
      <c r="J83" s="1">
        <v>27.1</v>
      </c>
      <c r="K83" s="1">
        <v>24.9</v>
      </c>
    </row>
    <row r="86" spans="2:11" x14ac:dyDescent="0.2">
      <c r="B86" s="2" t="s">
        <v>72</v>
      </c>
    </row>
    <row r="87" spans="2:11" x14ac:dyDescent="0.2">
      <c r="C87" s="1">
        <v>2010</v>
      </c>
      <c r="D87" s="1">
        <v>2011</v>
      </c>
      <c r="E87" s="1">
        <v>2012</v>
      </c>
      <c r="F87" s="1">
        <v>2013</v>
      </c>
      <c r="G87" s="1">
        <v>2014</v>
      </c>
      <c r="H87" s="1">
        <v>2015</v>
      </c>
      <c r="I87" s="1">
        <v>2016</v>
      </c>
      <c r="J87" s="1">
        <v>2017</v>
      </c>
      <c r="K87" s="1">
        <v>2018</v>
      </c>
    </row>
    <row r="88" spans="2:11" x14ac:dyDescent="0.2">
      <c r="B88" s="1" t="s">
        <v>40</v>
      </c>
      <c r="C88" s="1">
        <v>49.6</v>
      </c>
      <c r="D88" s="1">
        <v>50.3</v>
      </c>
      <c r="E88" s="1">
        <v>50.1</v>
      </c>
      <c r="F88" s="1">
        <v>49.6</v>
      </c>
      <c r="G88" s="1">
        <v>49.2</v>
      </c>
      <c r="H88" s="1">
        <v>49.8</v>
      </c>
      <c r="I88" s="1">
        <v>49.2</v>
      </c>
      <c r="J88" s="1">
        <v>49.5</v>
      </c>
      <c r="K88" s="1">
        <v>49.2</v>
      </c>
    </row>
    <row r="89" spans="2:11" x14ac:dyDescent="0.2">
      <c r="B89" s="1" t="s">
        <v>69</v>
      </c>
      <c r="C89" s="1">
        <v>66.7</v>
      </c>
      <c r="D89" s="1">
        <v>61.3</v>
      </c>
      <c r="E89" s="1">
        <v>61.5</v>
      </c>
      <c r="F89" s="1">
        <v>60.4</v>
      </c>
      <c r="G89" s="1">
        <v>58.3</v>
      </c>
      <c r="H89" s="1">
        <v>59</v>
      </c>
      <c r="I89" s="1">
        <v>56.7</v>
      </c>
      <c r="J89" s="1">
        <v>57.4</v>
      </c>
      <c r="K89" s="1">
        <v>55.9</v>
      </c>
    </row>
    <row r="90" spans="2:11" x14ac:dyDescent="0.2">
      <c r="B90" s="1" t="s">
        <v>41</v>
      </c>
      <c r="C90" s="1">
        <v>57.6</v>
      </c>
      <c r="D90" s="1">
        <v>58.7</v>
      </c>
      <c r="E90" s="1">
        <v>51.4</v>
      </c>
      <c r="F90" s="1">
        <v>52.9</v>
      </c>
      <c r="G90" s="1">
        <v>47.7</v>
      </c>
      <c r="H90" s="1">
        <v>48.2</v>
      </c>
      <c r="I90" s="1">
        <v>49</v>
      </c>
      <c r="J90" s="1">
        <v>50.9</v>
      </c>
      <c r="K90" s="1">
        <v>47.1</v>
      </c>
    </row>
    <row r="91" spans="2:11" x14ac:dyDescent="0.2">
      <c r="B91" s="1" t="s">
        <v>70</v>
      </c>
      <c r="E91" s="1">
        <v>50</v>
      </c>
      <c r="F91" s="1">
        <v>50</v>
      </c>
      <c r="G91" s="1">
        <v>54.5</v>
      </c>
      <c r="H91" s="1">
        <v>55</v>
      </c>
      <c r="I91" s="1">
        <v>51.9</v>
      </c>
      <c r="J91" s="1">
        <v>46.4</v>
      </c>
      <c r="K91" s="1">
        <v>47.9</v>
      </c>
    </row>
    <row r="92" spans="2:11" x14ac:dyDescent="0.2">
      <c r="B92" s="1" t="s">
        <v>65</v>
      </c>
      <c r="C92" s="1">
        <v>40.200000000000003</v>
      </c>
      <c r="D92" s="1">
        <v>43.9</v>
      </c>
      <c r="E92" s="1">
        <v>45</v>
      </c>
      <c r="F92" s="1">
        <v>43.2</v>
      </c>
      <c r="G92" s="1">
        <v>44.3</v>
      </c>
      <c r="H92" s="1">
        <v>45.8</v>
      </c>
      <c r="I92" s="1">
        <v>40.700000000000003</v>
      </c>
      <c r="J92" s="1">
        <v>45</v>
      </c>
      <c r="K92" s="1">
        <v>43.7</v>
      </c>
    </row>
    <row r="93" spans="2:11" x14ac:dyDescent="0.2">
      <c r="B93" s="1" t="s">
        <v>42</v>
      </c>
      <c r="C93" s="1">
        <v>77.5</v>
      </c>
      <c r="D93" s="1">
        <v>79.400000000000006</v>
      </c>
      <c r="E93" s="1">
        <v>77.8</v>
      </c>
      <c r="F93" s="1">
        <v>77.3</v>
      </c>
      <c r="G93" s="1">
        <v>76.3</v>
      </c>
      <c r="H93" s="1">
        <v>75.099999999999994</v>
      </c>
      <c r="I93" s="1">
        <v>73.900000000000006</v>
      </c>
      <c r="J93" s="1">
        <v>72.900000000000006</v>
      </c>
      <c r="K93" s="1">
        <v>73.2</v>
      </c>
    </row>
    <row r="94" spans="2:11" x14ac:dyDescent="0.2">
      <c r="B94" s="1" t="s">
        <v>64</v>
      </c>
      <c r="C94" s="1">
        <v>51.8</v>
      </c>
      <c r="D94" s="1">
        <v>53.2</v>
      </c>
      <c r="E94" s="1">
        <v>54.7</v>
      </c>
      <c r="F94" s="1">
        <v>53</v>
      </c>
      <c r="G94" s="1">
        <v>52.7</v>
      </c>
      <c r="H94" s="1">
        <v>51.8</v>
      </c>
      <c r="I94" s="1">
        <v>52.2</v>
      </c>
      <c r="J94" s="1">
        <v>52.9</v>
      </c>
      <c r="K94" s="1">
        <v>48.3</v>
      </c>
    </row>
    <row r="95" spans="2:11" x14ac:dyDescent="0.2">
      <c r="B95" s="1" t="s">
        <v>43</v>
      </c>
      <c r="C95" s="1">
        <v>40</v>
      </c>
      <c r="D95" s="1">
        <v>44.4</v>
      </c>
      <c r="E95" s="1">
        <v>39.799999999999997</v>
      </c>
      <c r="F95" s="1">
        <v>37.200000000000003</v>
      </c>
      <c r="G95" s="1">
        <v>35.9</v>
      </c>
      <c r="H95" s="1">
        <v>40.299999999999997</v>
      </c>
      <c r="I95" s="1">
        <v>39</v>
      </c>
      <c r="J95" s="1">
        <v>39.1</v>
      </c>
      <c r="K95" s="1">
        <v>39.6</v>
      </c>
    </row>
    <row r="96" spans="2:11" x14ac:dyDescent="0.2">
      <c r="B96" s="1" t="s">
        <v>71</v>
      </c>
      <c r="C96" s="1">
        <v>59.5</v>
      </c>
      <c r="D96" s="1">
        <v>60.4</v>
      </c>
      <c r="E96" s="1">
        <v>57.1</v>
      </c>
      <c r="F96" s="1">
        <v>56.8</v>
      </c>
      <c r="G96" s="1">
        <v>55.5</v>
      </c>
      <c r="H96" s="1">
        <v>57.9</v>
      </c>
      <c r="I96" s="1">
        <v>55.3</v>
      </c>
      <c r="J96" s="1">
        <v>56.4</v>
      </c>
      <c r="K96" s="1">
        <v>53.9</v>
      </c>
    </row>
    <row r="99" spans="2:11" x14ac:dyDescent="0.2">
      <c r="B99" s="2" t="s">
        <v>12</v>
      </c>
    </row>
    <row r="100" spans="2:11" x14ac:dyDescent="0.2">
      <c r="C100" s="1">
        <v>2010</v>
      </c>
      <c r="D100" s="1">
        <v>2011</v>
      </c>
      <c r="E100" s="1">
        <v>2012</v>
      </c>
      <c r="F100" s="1">
        <v>2013</v>
      </c>
      <c r="G100" s="1">
        <v>2014</v>
      </c>
      <c r="H100" s="1">
        <v>2015</v>
      </c>
      <c r="I100" s="1">
        <v>2016</v>
      </c>
      <c r="J100" s="1">
        <v>2017</v>
      </c>
      <c r="K100" s="1">
        <v>2018</v>
      </c>
    </row>
    <row r="101" spans="2:11" x14ac:dyDescent="0.2">
      <c r="B101" s="1" t="s">
        <v>40</v>
      </c>
      <c r="C101" s="1">
        <v>34.299999999999997</v>
      </c>
      <c r="D101" s="1">
        <v>34.9</v>
      </c>
      <c r="E101" s="1">
        <v>34.6</v>
      </c>
      <c r="F101" s="1">
        <v>34.299999999999997</v>
      </c>
      <c r="G101" s="1">
        <v>34.4</v>
      </c>
      <c r="H101" s="1">
        <v>34.799999999999997</v>
      </c>
      <c r="I101" s="1">
        <v>34.6</v>
      </c>
      <c r="J101" s="1">
        <v>34.4</v>
      </c>
      <c r="K101" s="1">
        <v>33.9</v>
      </c>
    </row>
    <row r="102" spans="2:11" x14ac:dyDescent="0.2">
      <c r="B102" s="1" t="s">
        <v>69</v>
      </c>
      <c r="C102" s="1">
        <v>40</v>
      </c>
      <c r="D102" s="1">
        <v>38.5</v>
      </c>
      <c r="E102" s="1">
        <v>38.200000000000003</v>
      </c>
      <c r="F102" s="1">
        <v>37.700000000000003</v>
      </c>
      <c r="G102" s="1">
        <v>37.1</v>
      </c>
      <c r="H102" s="1">
        <v>37.4</v>
      </c>
      <c r="I102" s="1">
        <v>36.700000000000003</v>
      </c>
      <c r="J102" s="1">
        <v>36.9</v>
      </c>
      <c r="K102" s="1">
        <v>36.299999999999997</v>
      </c>
    </row>
    <row r="103" spans="2:11" x14ac:dyDescent="0.2">
      <c r="B103" s="1" t="s">
        <v>41</v>
      </c>
      <c r="C103" s="1">
        <v>36.799999999999997</v>
      </c>
      <c r="D103" s="1">
        <v>37.1</v>
      </c>
      <c r="E103" s="1">
        <v>35.299999999999997</v>
      </c>
      <c r="F103" s="1">
        <v>35.1</v>
      </c>
      <c r="G103" s="1">
        <v>34</v>
      </c>
      <c r="H103" s="1">
        <v>34.299999999999997</v>
      </c>
      <c r="I103" s="1">
        <v>34.5</v>
      </c>
      <c r="J103" s="1">
        <v>34.799999999999997</v>
      </c>
      <c r="K103" s="1">
        <v>34</v>
      </c>
    </row>
    <row r="104" spans="2:11" x14ac:dyDescent="0.2">
      <c r="B104" s="1" t="s">
        <v>70</v>
      </c>
      <c r="E104" s="1">
        <v>36.6</v>
      </c>
      <c r="F104" s="1">
        <v>38.4</v>
      </c>
      <c r="G104" s="1">
        <v>36.700000000000003</v>
      </c>
      <c r="H104" s="1">
        <v>36</v>
      </c>
      <c r="I104" s="1">
        <v>34.4</v>
      </c>
      <c r="J104" s="1">
        <v>33.700000000000003</v>
      </c>
      <c r="K104" s="1">
        <v>33.5</v>
      </c>
    </row>
    <row r="105" spans="2:11" x14ac:dyDescent="0.2">
      <c r="B105" s="1" t="s">
        <v>65</v>
      </c>
      <c r="C105" s="1">
        <v>31.8</v>
      </c>
      <c r="D105" s="1">
        <v>33.4</v>
      </c>
      <c r="E105" s="1">
        <v>33.4</v>
      </c>
      <c r="F105" s="1">
        <v>32.9</v>
      </c>
      <c r="G105" s="1">
        <v>33.1</v>
      </c>
      <c r="H105" s="1">
        <v>33.4</v>
      </c>
      <c r="I105" s="1">
        <v>32.200000000000003</v>
      </c>
      <c r="J105" s="1">
        <v>33.5</v>
      </c>
      <c r="K105" s="1">
        <v>32.4</v>
      </c>
    </row>
    <row r="106" spans="2:11" x14ac:dyDescent="0.2">
      <c r="B106" s="1" t="s">
        <v>42</v>
      </c>
      <c r="C106" s="1">
        <v>43.2</v>
      </c>
      <c r="D106" s="1">
        <v>43.5</v>
      </c>
      <c r="E106" s="1">
        <v>43</v>
      </c>
      <c r="F106" s="1">
        <v>42.8</v>
      </c>
      <c r="G106" s="1">
        <v>42.7</v>
      </c>
      <c r="H106" s="1">
        <v>42.3</v>
      </c>
      <c r="I106" s="1">
        <v>41.8</v>
      </c>
      <c r="J106" s="1">
        <v>41.2</v>
      </c>
      <c r="K106" s="1">
        <v>41.5</v>
      </c>
    </row>
    <row r="107" spans="2:11" x14ac:dyDescent="0.2">
      <c r="B107" s="1" t="s">
        <v>64</v>
      </c>
      <c r="C107" s="1">
        <v>34.9</v>
      </c>
      <c r="D107" s="1">
        <v>35.700000000000003</v>
      </c>
      <c r="E107" s="1">
        <v>36</v>
      </c>
      <c r="F107" s="1">
        <v>35.4</v>
      </c>
      <c r="G107" s="1">
        <v>35.1</v>
      </c>
      <c r="H107" s="1">
        <v>35.299999999999997</v>
      </c>
      <c r="I107" s="1">
        <v>35.200000000000003</v>
      </c>
      <c r="J107" s="1">
        <v>35.299999999999997</v>
      </c>
      <c r="K107" s="1">
        <v>34.200000000000003</v>
      </c>
    </row>
    <row r="108" spans="2:11" x14ac:dyDescent="0.2">
      <c r="B108" s="1" t="s">
        <v>43</v>
      </c>
      <c r="C108" s="1">
        <v>31.5</v>
      </c>
      <c r="D108" s="1">
        <v>32.9</v>
      </c>
      <c r="E108" s="1">
        <v>31.7</v>
      </c>
      <c r="F108" s="1">
        <v>30.7</v>
      </c>
      <c r="G108" s="1">
        <v>30.7</v>
      </c>
      <c r="H108" s="1">
        <v>32.1</v>
      </c>
      <c r="I108" s="1">
        <v>31.2</v>
      </c>
      <c r="J108" s="1">
        <v>30.9</v>
      </c>
      <c r="K108" s="1">
        <v>31.5</v>
      </c>
    </row>
    <row r="109" spans="2:11" x14ac:dyDescent="0.2">
      <c r="B109" s="1" t="s">
        <v>71</v>
      </c>
      <c r="C109" s="1">
        <v>37.6</v>
      </c>
      <c r="D109" s="1">
        <v>37.799999999999997</v>
      </c>
      <c r="E109" s="1">
        <v>36.799999999999997</v>
      </c>
      <c r="F109" s="1">
        <v>36.6</v>
      </c>
      <c r="G109" s="1">
        <v>36.299999999999997</v>
      </c>
      <c r="H109" s="1">
        <v>37</v>
      </c>
      <c r="I109" s="1">
        <v>36.299999999999997</v>
      </c>
      <c r="J109" s="1">
        <v>36.799999999999997</v>
      </c>
      <c r="K109" s="1">
        <v>35.799999999999997</v>
      </c>
    </row>
    <row r="115" spans="2:2" x14ac:dyDescent="0.2">
      <c r="B115" s="6" t="s">
        <v>54</v>
      </c>
    </row>
    <row r="116" spans="2:2" x14ac:dyDescent="0.2">
      <c r="B116" s="1" t="s">
        <v>68</v>
      </c>
    </row>
    <row r="117" spans="2:2" x14ac:dyDescent="0.2">
      <c r="B117" s="1" t="s">
        <v>66</v>
      </c>
    </row>
    <row r="118" spans="2:2" x14ac:dyDescent="0.2">
      <c r="B118" s="1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27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44</v>
      </c>
      <c r="C5" s="4">
        <v>48665</v>
      </c>
      <c r="D5" s="4">
        <v>51265</v>
      </c>
      <c r="E5" s="4">
        <v>60090</v>
      </c>
      <c r="F5" s="4">
        <v>65145</v>
      </c>
      <c r="G5" s="4">
        <v>61715</v>
      </c>
      <c r="H5" s="4">
        <v>60895</v>
      </c>
      <c r="I5" s="4">
        <v>62090</v>
      </c>
      <c r="J5" s="4">
        <v>65020</v>
      </c>
      <c r="K5" s="4">
        <v>67775</v>
      </c>
    </row>
    <row r="6" spans="1:11" x14ac:dyDescent="0.2">
      <c r="B6" s="1" t="s">
        <v>45</v>
      </c>
      <c r="C6" s="4">
        <v>63450</v>
      </c>
      <c r="D6" s="4">
        <v>62595</v>
      </c>
      <c r="E6" s="4">
        <v>57710</v>
      </c>
      <c r="F6" s="4">
        <v>54375</v>
      </c>
      <c r="G6" s="4">
        <v>62000</v>
      </c>
      <c r="H6" s="4">
        <v>68490</v>
      </c>
      <c r="I6" s="4">
        <v>73765</v>
      </c>
      <c r="J6" s="4">
        <v>73670</v>
      </c>
      <c r="K6" s="4">
        <v>71300</v>
      </c>
    </row>
    <row r="7" spans="1:11" x14ac:dyDescent="0.2">
      <c r="B7" s="1" t="s">
        <v>46</v>
      </c>
      <c r="C7" s="4">
        <v>34430</v>
      </c>
      <c r="D7" s="4">
        <v>30935</v>
      </c>
      <c r="E7" s="4">
        <v>29425</v>
      </c>
      <c r="F7" s="4">
        <v>27285</v>
      </c>
      <c r="G7" s="4">
        <v>21020</v>
      </c>
      <c r="H7" s="4">
        <v>20545</v>
      </c>
      <c r="I7" s="4">
        <v>17145</v>
      </c>
      <c r="J7" s="4">
        <v>13960</v>
      </c>
      <c r="K7" s="4">
        <v>12775</v>
      </c>
    </row>
    <row r="8" spans="1:11" x14ac:dyDescent="0.2">
      <c r="B8" s="1" t="s">
        <v>47</v>
      </c>
      <c r="C8" s="4">
        <v>2535</v>
      </c>
      <c r="D8" s="4">
        <v>2745</v>
      </c>
      <c r="E8" s="4">
        <v>2070</v>
      </c>
      <c r="F8" s="4">
        <v>2635</v>
      </c>
      <c r="G8" s="4">
        <v>3345</v>
      </c>
      <c r="H8" s="4">
        <v>4355</v>
      </c>
      <c r="I8" s="4">
        <v>3715</v>
      </c>
      <c r="J8" s="4">
        <v>3210</v>
      </c>
      <c r="K8" s="4">
        <v>4485</v>
      </c>
    </row>
    <row r="9" spans="1:11" x14ac:dyDescent="0.2">
      <c r="B9" s="1" t="s">
        <v>21</v>
      </c>
      <c r="C9" s="4">
        <v>117370</v>
      </c>
      <c r="D9" s="4">
        <v>108445</v>
      </c>
      <c r="E9" s="4">
        <v>110705</v>
      </c>
      <c r="F9" s="4">
        <v>109220</v>
      </c>
      <c r="G9" s="4">
        <v>107140</v>
      </c>
      <c r="H9" s="4">
        <v>110365</v>
      </c>
      <c r="I9" s="4">
        <v>108275</v>
      </c>
      <c r="J9" s="4">
        <v>109370</v>
      </c>
      <c r="K9" s="4">
        <v>106455</v>
      </c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44</v>
      </c>
      <c r="C17" s="4">
        <v>5950</v>
      </c>
      <c r="D17" s="4">
        <v>6005</v>
      </c>
      <c r="E17" s="4">
        <v>7250</v>
      </c>
      <c r="F17" s="4">
        <v>8375</v>
      </c>
      <c r="G17" s="4">
        <v>7955</v>
      </c>
      <c r="H17" s="4">
        <v>8825</v>
      </c>
      <c r="I17" s="4">
        <v>8650</v>
      </c>
      <c r="J17" s="4">
        <v>9690</v>
      </c>
      <c r="K17" s="4">
        <v>9195</v>
      </c>
    </row>
    <row r="18" spans="2:11" x14ac:dyDescent="0.2">
      <c r="B18" s="1" t="s">
        <v>45</v>
      </c>
      <c r="C18" s="4">
        <v>7610</v>
      </c>
      <c r="D18" s="4">
        <v>7045</v>
      </c>
      <c r="E18" s="4">
        <v>6585</v>
      </c>
      <c r="F18" s="4">
        <v>6155</v>
      </c>
      <c r="G18" s="4">
        <v>7055</v>
      </c>
      <c r="H18" s="4">
        <v>8810</v>
      </c>
      <c r="I18" s="4">
        <v>8955</v>
      </c>
      <c r="J18" s="4">
        <v>9430</v>
      </c>
      <c r="K18" s="4">
        <v>8615</v>
      </c>
    </row>
    <row r="19" spans="2:11" x14ac:dyDescent="0.2">
      <c r="B19" s="1" t="s">
        <v>46</v>
      </c>
      <c r="C19" s="4">
        <v>3640</v>
      </c>
      <c r="D19" s="4">
        <v>3105</v>
      </c>
      <c r="E19" s="4">
        <v>2795</v>
      </c>
      <c r="F19" s="4">
        <v>2575</v>
      </c>
      <c r="G19" s="4">
        <v>2100</v>
      </c>
      <c r="H19" s="4">
        <v>2150</v>
      </c>
      <c r="I19" s="4">
        <v>1890</v>
      </c>
      <c r="J19" s="4">
        <v>1515</v>
      </c>
      <c r="K19" s="4">
        <v>1355</v>
      </c>
    </row>
    <row r="20" spans="2:11" x14ac:dyDescent="0.2">
      <c r="B20" s="1" t="s">
        <v>47</v>
      </c>
      <c r="C20" s="4">
        <v>240</v>
      </c>
      <c r="D20" s="4">
        <v>220</v>
      </c>
      <c r="E20" s="4">
        <v>170</v>
      </c>
      <c r="F20" s="4">
        <v>225</v>
      </c>
      <c r="G20" s="4">
        <v>290</v>
      </c>
      <c r="H20" s="4">
        <v>405</v>
      </c>
      <c r="I20" s="4">
        <v>330</v>
      </c>
      <c r="J20" s="4">
        <v>305</v>
      </c>
      <c r="K20" s="4">
        <v>470</v>
      </c>
    </row>
    <row r="21" spans="2:11" x14ac:dyDescent="0.2">
      <c r="B21" s="1" t="s">
        <v>21</v>
      </c>
      <c r="C21" s="4">
        <v>11045</v>
      </c>
      <c r="D21" s="4">
        <v>10115</v>
      </c>
      <c r="E21" s="4">
        <v>10650</v>
      </c>
      <c r="F21" s="4">
        <v>10525</v>
      </c>
      <c r="G21" s="4">
        <v>10730</v>
      </c>
      <c r="H21" s="4">
        <v>11910</v>
      </c>
      <c r="I21" s="4">
        <v>11405</v>
      </c>
      <c r="J21" s="4">
        <v>12280</v>
      </c>
      <c r="K21" s="4">
        <v>10175</v>
      </c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44</v>
      </c>
      <c r="C29" s="1">
        <v>12.2</v>
      </c>
      <c r="D29" s="1">
        <v>11.7</v>
      </c>
      <c r="E29" s="1">
        <v>12.1</v>
      </c>
      <c r="F29" s="1">
        <v>12.9</v>
      </c>
      <c r="G29" s="1">
        <v>12.9</v>
      </c>
      <c r="H29" s="1">
        <v>14.5</v>
      </c>
      <c r="I29" s="1">
        <v>13.9</v>
      </c>
      <c r="J29" s="1">
        <v>14.9</v>
      </c>
      <c r="K29" s="1">
        <v>13.6</v>
      </c>
    </row>
    <row r="30" spans="2:11" x14ac:dyDescent="0.2">
      <c r="B30" s="1" t="s">
        <v>45</v>
      </c>
      <c r="C30" s="1">
        <v>12</v>
      </c>
      <c r="D30" s="1">
        <v>11.3</v>
      </c>
      <c r="E30" s="1">
        <v>11.4</v>
      </c>
      <c r="F30" s="1">
        <v>11.3</v>
      </c>
      <c r="G30" s="1">
        <v>11.4</v>
      </c>
      <c r="H30" s="1">
        <v>12.9</v>
      </c>
      <c r="I30" s="1">
        <v>12.1</v>
      </c>
      <c r="J30" s="1">
        <v>12.8</v>
      </c>
      <c r="K30" s="1">
        <v>12.1</v>
      </c>
    </row>
    <row r="31" spans="2:11" x14ac:dyDescent="0.2">
      <c r="B31" s="1" t="s">
        <v>46</v>
      </c>
      <c r="C31" s="1">
        <v>10.6</v>
      </c>
      <c r="D31" s="1">
        <v>10</v>
      </c>
      <c r="E31" s="1">
        <v>9.5</v>
      </c>
      <c r="F31" s="1">
        <v>9.4</v>
      </c>
      <c r="G31" s="1">
        <v>10</v>
      </c>
      <c r="H31" s="1">
        <v>10.5</v>
      </c>
      <c r="I31" s="1">
        <v>11</v>
      </c>
      <c r="J31" s="1">
        <v>10.9</v>
      </c>
      <c r="K31" s="1">
        <v>10.6</v>
      </c>
    </row>
    <row r="32" spans="2:11" x14ac:dyDescent="0.2">
      <c r="B32" s="1" t="s">
        <v>47</v>
      </c>
      <c r="C32" s="1">
        <v>9.5</v>
      </c>
      <c r="D32" s="1">
        <v>8</v>
      </c>
      <c r="E32" s="1">
        <v>8.1999999999999993</v>
      </c>
      <c r="F32" s="1">
        <v>8.5</v>
      </c>
      <c r="G32" s="1">
        <v>8.6999999999999993</v>
      </c>
      <c r="H32" s="1">
        <v>9.3000000000000007</v>
      </c>
      <c r="I32" s="1">
        <v>8.9</v>
      </c>
      <c r="J32" s="1">
        <v>9.5</v>
      </c>
      <c r="K32" s="1">
        <v>10.5</v>
      </c>
    </row>
    <row r="33" spans="2:11" x14ac:dyDescent="0.2">
      <c r="B33" s="1" t="s">
        <v>21</v>
      </c>
      <c r="C33" s="1">
        <v>9.4</v>
      </c>
      <c r="D33" s="1">
        <v>9.3000000000000007</v>
      </c>
      <c r="E33" s="1">
        <v>9.6</v>
      </c>
      <c r="F33" s="1">
        <v>9.6</v>
      </c>
      <c r="G33" s="1">
        <v>10</v>
      </c>
      <c r="H33" s="1">
        <v>10.8</v>
      </c>
      <c r="I33" s="1">
        <v>10.5</v>
      </c>
      <c r="J33" s="1">
        <v>11.2</v>
      </c>
      <c r="K33" s="1">
        <v>9.6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44</v>
      </c>
      <c r="C41" s="4">
        <v>2250</v>
      </c>
      <c r="D41" s="4">
        <v>2100</v>
      </c>
      <c r="E41" s="4">
        <v>2430</v>
      </c>
      <c r="F41" s="4">
        <v>2765</v>
      </c>
      <c r="G41" s="4">
        <v>2580</v>
      </c>
      <c r="H41" s="4">
        <v>3025</v>
      </c>
      <c r="I41" s="4">
        <v>2755</v>
      </c>
      <c r="J41" s="4">
        <v>3135</v>
      </c>
      <c r="K41" s="4">
        <v>2820</v>
      </c>
    </row>
    <row r="42" spans="2:11" x14ac:dyDescent="0.2">
      <c r="B42" s="1" t="s">
        <v>45</v>
      </c>
      <c r="C42" s="4">
        <v>1930</v>
      </c>
      <c r="D42" s="4">
        <v>1885</v>
      </c>
      <c r="E42" s="4">
        <v>1670</v>
      </c>
      <c r="F42" s="4">
        <v>1470</v>
      </c>
      <c r="G42" s="4">
        <v>1505</v>
      </c>
      <c r="H42" s="4">
        <v>1910</v>
      </c>
      <c r="I42" s="4">
        <v>1745</v>
      </c>
      <c r="J42" s="4">
        <v>1890</v>
      </c>
      <c r="K42" s="4">
        <v>1595</v>
      </c>
    </row>
    <row r="43" spans="2:11" x14ac:dyDescent="0.2">
      <c r="B43" s="1" t="s">
        <v>46</v>
      </c>
      <c r="C43" s="4">
        <v>590</v>
      </c>
      <c r="D43" s="4">
        <v>520</v>
      </c>
      <c r="E43" s="4">
        <v>400</v>
      </c>
      <c r="F43" s="4">
        <v>370</v>
      </c>
      <c r="G43" s="4">
        <v>335</v>
      </c>
      <c r="H43" s="4">
        <v>365</v>
      </c>
      <c r="I43" s="4">
        <v>280</v>
      </c>
      <c r="J43" s="4">
        <v>255</v>
      </c>
      <c r="K43" s="4">
        <v>180</v>
      </c>
    </row>
    <row r="44" spans="2:11" x14ac:dyDescent="0.2">
      <c r="B44" s="1" t="s">
        <v>47</v>
      </c>
      <c r="C44" s="4">
        <v>30</v>
      </c>
      <c r="D44" s="4">
        <v>25</v>
      </c>
      <c r="E44" s="4">
        <v>15</v>
      </c>
      <c r="F44" s="4">
        <v>25</v>
      </c>
      <c r="G44" s="4">
        <v>30</v>
      </c>
      <c r="H44" s="4">
        <v>55</v>
      </c>
      <c r="I44" s="4">
        <v>30</v>
      </c>
      <c r="J44" s="4">
        <v>40</v>
      </c>
      <c r="K44" s="4">
        <v>75</v>
      </c>
    </row>
    <row r="45" spans="2:11" x14ac:dyDescent="0.2">
      <c r="B45" s="1" t="s">
        <v>21</v>
      </c>
      <c r="C45" s="4">
        <v>3960</v>
      </c>
      <c r="D45" s="4">
        <v>3820</v>
      </c>
      <c r="E45" s="4">
        <v>3910</v>
      </c>
      <c r="F45" s="4">
        <v>3730</v>
      </c>
      <c r="G45" s="4">
        <v>3765</v>
      </c>
      <c r="H45" s="4">
        <v>3990</v>
      </c>
      <c r="I45" s="4">
        <v>3705</v>
      </c>
      <c r="J45" s="4">
        <v>3940</v>
      </c>
      <c r="K45" s="4">
        <v>2875</v>
      </c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44</v>
      </c>
      <c r="C53" s="4">
        <v>3925</v>
      </c>
      <c r="D53" s="4">
        <v>3875</v>
      </c>
      <c r="E53" s="4">
        <v>4645</v>
      </c>
      <c r="F53" s="4">
        <v>5355</v>
      </c>
      <c r="G53" s="4">
        <v>5060</v>
      </c>
      <c r="H53" s="4">
        <v>5750</v>
      </c>
      <c r="I53" s="4">
        <v>5470</v>
      </c>
      <c r="J53" s="4">
        <v>6175</v>
      </c>
      <c r="K53" s="4">
        <v>5790</v>
      </c>
    </row>
    <row r="54" spans="2:11" x14ac:dyDescent="0.2">
      <c r="B54" s="1" t="s">
        <v>45</v>
      </c>
      <c r="C54" s="4">
        <v>4050</v>
      </c>
      <c r="D54" s="4">
        <v>3910</v>
      </c>
      <c r="E54" s="4">
        <v>3575</v>
      </c>
      <c r="F54" s="4">
        <v>3330</v>
      </c>
      <c r="G54" s="4">
        <v>3475</v>
      </c>
      <c r="H54" s="4">
        <v>4480</v>
      </c>
      <c r="I54" s="4">
        <v>4370</v>
      </c>
      <c r="J54" s="4">
        <v>4540</v>
      </c>
      <c r="K54" s="4">
        <v>4060</v>
      </c>
    </row>
    <row r="55" spans="2:11" x14ac:dyDescent="0.2">
      <c r="B55" s="1" t="s">
        <v>46</v>
      </c>
      <c r="C55" s="4">
        <v>1475</v>
      </c>
      <c r="D55" s="4">
        <v>1280</v>
      </c>
      <c r="E55" s="4">
        <v>1110</v>
      </c>
      <c r="F55" s="4">
        <v>1025</v>
      </c>
      <c r="G55" s="4">
        <v>910</v>
      </c>
      <c r="H55" s="4">
        <v>905</v>
      </c>
      <c r="I55" s="4">
        <v>780</v>
      </c>
      <c r="J55" s="4">
        <v>650</v>
      </c>
      <c r="K55" s="4">
        <v>530</v>
      </c>
    </row>
    <row r="56" spans="2:11" x14ac:dyDescent="0.2">
      <c r="B56" s="1" t="s">
        <v>47</v>
      </c>
      <c r="C56" s="4">
        <v>90</v>
      </c>
      <c r="D56" s="4">
        <v>75</v>
      </c>
      <c r="E56" s="4">
        <v>75</v>
      </c>
      <c r="F56" s="4">
        <v>85</v>
      </c>
      <c r="G56" s="4">
        <v>100</v>
      </c>
      <c r="H56" s="4">
        <v>175</v>
      </c>
      <c r="I56" s="4">
        <v>120</v>
      </c>
      <c r="J56" s="4">
        <v>125</v>
      </c>
      <c r="K56" s="4">
        <v>190</v>
      </c>
    </row>
    <row r="57" spans="2:11" x14ac:dyDescent="0.2">
      <c r="B57" s="1" t="s">
        <v>21</v>
      </c>
      <c r="C57" s="4">
        <v>6930</v>
      </c>
      <c r="D57" s="4">
        <v>6590</v>
      </c>
      <c r="E57" s="4">
        <v>6910</v>
      </c>
      <c r="F57" s="4">
        <v>6720</v>
      </c>
      <c r="G57" s="4">
        <v>6805</v>
      </c>
      <c r="H57" s="4">
        <v>7400</v>
      </c>
      <c r="I57" s="4">
        <v>6985</v>
      </c>
      <c r="J57" s="4">
        <v>7580</v>
      </c>
      <c r="K57" s="4">
        <v>5915</v>
      </c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44</v>
      </c>
      <c r="C65" s="1">
        <v>37.799999999999997</v>
      </c>
      <c r="D65" s="1">
        <v>35</v>
      </c>
      <c r="E65" s="1">
        <v>33.5</v>
      </c>
      <c r="F65" s="1">
        <v>33</v>
      </c>
      <c r="G65" s="1">
        <v>32.4</v>
      </c>
      <c r="H65" s="1">
        <v>34.299999999999997</v>
      </c>
      <c r="I65" s="1">
        <v>31.8</v>
      </c>
      <c r="J65" s="1">
        <v>32.4</v>
      </c>
      <c r="K65" s="1">
        <v>30.7</v>
      </c>
    </row>
    <row r="66" spans="2:11" x14ac:dyDescent="0.2">
      <c r="B66" s="1" t="s">
        <v>45</v>
      </c>
      <c r="C66" s="1">
        <v>25.4</v>
      </c>
      <c r="D66" s="1">
        <v>26.8</v>
      </c>
      <c r="E66" s="1">
        <v>25.4</v>
      </c>
      <c r="F66" s="1">
        <v>23.9</v>
      </c>
      <c r="G66" s="1">
        <v>21.3</v>
      </c>
      <c r="H66" s="1">
        <v>21.7</v>
      </c>
      <c r="I66" s="1">
        <v>19.5</v>
      </c>
      <c r="J66" s="1">
        <v>20</v>
      </c>
      <c r="K66" s="1">
        <v>18.5</v>
      </c>
    </row>
    <row r="67" spans="2:11" x14ac:dyDescent="0.2">
      <c r="B67" s="1" t="s">
        <v>46</v>
      </c>
      <c r="C67" s="1">
        <v>16.2</v>
      </c>
      <c r="D67" s="1">
        <v>16.7</v>
      </c>
      <c r="E67" s="1">
        <v>14.3</v>
      </c>
      <c r="F67" s="1">
        <v>14.4</v>
      </c>
      <c r="G67" s="1">
        <v>16</v>
      </c>
      <c r="H67" s="1">
        <v>17</v>
      </c>
      <c r="I67" s="1">
        <v>14.8</v>
      </c>
      <c r="J67" s="1">
        <v>16.8</v>
      </c>
      <c r="K67" s="1">
        <v>13.3</v>
      </c>
    </row>
    <row r="68" spans="2:11" x14ac:dyDescent="0.2">
      <c r="B68" s="1" t="s">
        <v>47</v>
      </c>
      <c r="C68" s="1">
        <v>12.5</v>
      </c>
      <c r="D68" s="1">
        <v>11.4</v>
      </c>
      <c r="E68" s="1">
        <v>8.8000000000000007</v>
      </c>
      <c r="F68" s="1">
        <v>11.1</v>
      </c>
      <c r="G68" s="1">
        <v>10.3</v>
      </c>
      <c r="H68" s="1">
        <v>13.6</v>
      </c>
      <c r="I68" s="1">
        <v>9.1</v>
      </c>
      <c r="J68" s="1">
        <v>13.1</v>
      </c>
      <c r="K68" s="1">
        <v>16</v>
      </c>
    </row>
    <row r="69" spans="2:11" x14ac:dyDescent="0.2">
      <c r="B69" s="1" t="s">
        <v>21</v>
      </c>
      <c r="C69" s="1">
        <v>35.9</v>
      </c>
      <c r="D69" s="1">
        <v>37.799999999999997</v>
      </c>
      <c r="E69" s="1">
        <v>36.700000000000003</v>
      </c>
      <c r="F69" s="1">
        <v>35.4</v>
      </c>
      <c r="G69" s="1">
        <v>35.1</v>
      </c>
      <c r="H69" s="1">
        <v>33.5</v>
      </c>
      <c r="I69" s="1">
        <v>32.5</v>
      </c>
      <c r="J69" s="1">
        <v>32.1</v>
      </c>
      <c r="K69" s="1">
        <v>28.3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44</v>
      </c>
      <c r="C77" s="1">
        <v>66</v>
      </c>
      <c r="D77" s="1">
        <v>64.5</v>
      </c>
      <c r="E77" s="1">
        <v>64.099999999999994</v>
      </c>
      <c r="F77" s="1">
        <v>63.9</v>
      </c>
      <c r="G77" s="1">
        <v>63.6</v>
      </c>
      <c r="H77" s="1">
        <v>65.2</v>
      </c>
      <c r="I77" s="1">
        <v>63.2</v>
      </c>
      <c r="J77" s="1">
        <v>63.7</v>
      </c>
      <c r="K77" s="1">
        <v>63</v>
      </c>
    </row>
    <row r="78" spans="2:11" x14ac:dyDescent="0.2">
      <c r="B78" s="1" t="s">
        <v>45</v>
      </c>
      <c r="C78" s="1">
        <v>53.2</v>
      </c>
      <c r="D78" s="1">
        <v>55.5</v>
      </c>
      <c r="E78" s="1">
        <v>54.3</v>
      </c>
      <c r="F78" s="1">
        <v>54.1</v>
      </c>
      <c r="G78" s="1">
        <v>49.3</v>
      </c>
      <c r="H78" s="1">
        <v>50.9</v>
      </c>
      <c r="I78" s="1">
        <v>48.8</v>
      </c>
      <c r="J78" s="1">
        <v>48.1</v>
      </c>
      <c r="K78" s="1">
        <v>47.1</v>
      </c>
    </row>
    <row r="79" spans="2:11" x14ac:dyDescent="0.2">
      <c r="B79" s="1" t="s">
        <v>46</v>
      </c>
      <c r="C79" s="1">
        <v>40.5</v>
      </c>
      <c r="D79" s="1">
        <v>41.2</v>
      </c>
      <c r="E79" s="1">
        <v>39.700000000000003</v>
      </c>
      <c r="F79" s="1">
        <v>39.799999999999997</v>
      </c>
      <c r="G79" s="1">
        <v>43.3</v>
      </c>
      <c r="H79" s="1">
        <v>42.1</v>
      </c>
      <c r="I79" s="1">
        <v>41.3</v>
      </c>
      <c r="J79" s="1">
        <v>42.9</v>
      </c>
      <c r="K79" s="1">
        <v>39.1</v>
      </c>
    </row>
    <row r="80" spans="2:11" x14ac:dyDescent="0.2">
      <c r="B80" s="1" t="s">
        <v>47</v>
      </c>
      <c r="C80" s="1">
        <v>37.5</v>
      </c>
      <c r="D80" s="1">
        <v>34.1</v>
      </c>
      <c r="E80" s="1">
        <v>44.1</v>
      </c>
      <c r="F80" s="1">
        <v>37.799999999999997</v>
      </c>
      <c r="G80" s="1">
        <v>34.5</v>
      </c>
      <c r="H80" s="1">
        <v>43.2</v>
      </c>
      <c r="I80" s="1">
        <v>36.4</v>
      </c>
      <c r="J80" s="1">
        <v>41</v>
      </c>
      <c r="K80" s="1">
        <v>40.4</v>
      </c>
    </row>
    <row r="81" spans="2:11" x14ac:dyDescent="0.2">
      <c r="B81" s="1" t="s">
        <v>21</v>
      </c>
      <c r="C81" s="1">
        <v>62.7</v>
      </c>
      <c r="D81" s="1">
        <v>65.2</v>
      </c>
      <c r="E81" s="1">
        <v>64.900000000000006</v>
      </c>
      <c r="F81" s="1">
        <v>63.8</v>
      </c>
      <c r="G81" s="1">
        <v>63.4</v>
      </c>
      <c r="H81" s="1">
        <v>62.1</v>
      </c>
      <c r="I81" s="1">
        <v>61.2</v>
      </c>
      <c r="J81" s="1">
        <v>61.7</v>
      </c>
      <c r="K81" s="1">
        <v>58.1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44</v>
      </c>
      <c r="C89" s="1">
        <v>39.5</v>
      </c>
      <c r="D89" s="1">
        <v>39</v>
      </c>
      <c r="E89" s="1">
        <v>38.9</v>
      </c>
      <c r="F89" s="1">
        <v>38.700000000000003</v>
      </c>
      <c r="G89" s="1">
        <v>38.6</v>
      </c>
      <c r="H89" s="1">
        <v>39.299999999999997</v>
      </c>
      <c r="I89" s="1">
        <v>38.6</v>
      </c>
      <c r="J89" s="1">
        <v>38.799999999999997</v>
      </c>
      <c r="K89" s="1">
        <v>38.299999999999997</v>
      </c>
    </row>
    <row r="90" spans="2:11" x14ac:dyDescent="0.2">
      <c r="B90" s="1" t="s">
        <v>45</v>
      </c>
      <c r="C90" s="1">
        <v>35.5</v>
      </c>
      <c r="D90" s="1">
        <v>36.4</v>
      </c>
      <c r="E90" s="1">
        <v>36.1</v>
      </c>
      <c r="F90" s="1">
        <v>35.700000000000003</v>
      </c>
      <c r="G90" s="1">
        <v>34.6</v>
      </c>
      <c r="H90" s="1">
        <v>35</v>
      </c>
      <c r="I90" s="1">
        <v>34.299999999999997</v>
      </c>
      <c r="J90" s="1">
        <v>34.1</v>
      </c>
      <c r="K90" s="1">
        <v>33.700000000000003</v>
      </c>
    </row>
    <row r="91" spans="2:11" x14ac:dyDescent="0.2">
      <c r="B91" s="1" t="s">
        <v>46</v>
      </c>
      <c r="C91" s="1">
        <v>31.5</v>
      </c>
      <c r="D91" s="1">
        <v>32</v>
      </c>
      <c r="E91" s="1">
        <v>31.7</v>
      </c>
      <c r="F91" s="1">
        <v>31.5</v>
      </c>
      <c r="G91" s="1">
        <v>32.4</v>
      </c>
      <c r="H91" s="1">
        <v>32.6</v>
      </c>
      <c r="I91" s="1">
        <v>32.299999999999997</v>
      </c>
      <c r="J91" s="1">
        <v>32.200000000000003</v>
      </c>
      <c r="K91" s="1">
        <v>30.8</v>
      </c>
    </row>
    <row r="92" spans="2:11" x14ac:dyDescent="0.2">
      <c r="B92" s="1" t="s">
        <v>47</v>
      </c>
      <c r="C92" s="1">
        <v>29.9</v>
      </c>
      <c r="D92" s="1">
        <v>29.6</v>
      </c>
      <c r="E92" s="1">
        <v>31.6</v>
      </c>
      <c r="F92" s="1">
        <v>30.3</v>
      </c>
      <c r="G92" s="1">
        <v>30</v>
      </c>
      <c r="H92" s="1">
        <v>32.200000000000003</v>
      </c>
      <c r="I92" s="1">
        <v>30.6</v>
      </c>
      <c r="J92" s="1">
        <v>31.9</v>
      </c>
      <c r="K92" s="1">
        <v>31.7</v>
      </c>
    </row>
    <row r="93" spans="2:11" x14ac:dyDescent="0.2">
      <c r="B93" s="1" t="s">
        <v>21</v>
      </c>
      <c r="C93" s="1">
        <v>38.5</v>
      </c>
      <c r="D93" s="1">
        <v>39.299999999999997</v>
      </c>
      <c r="E93" s="1">
        <v>39.1</v>
      </c>
      <c r="F93" s="1">
        <v>38.799999999999997</v>
      </c>
      <c r="G93" s="1">
        <v>38.6</v>
      </c>
      <c r="H93" s="1">
        <v>38.299999999999997</v>
      </c>
      <c r="I93" s="1">
        <v>38</v>
      </c>
      <c r="J93" s="1">
        <v>38</v>
      </c>
      <c r="K93" s="1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19.140625" style="1" bestFit="1" customWidth="1"/>
    <col min="3" max="16384" width="8.85546875" style="1"/>
  </cols>
  <sheetData>
    <row r="1" spans="1:13" ht="15.75" x14ac:dyDescent="0.25">
      <c r="A1" s="3" t="s">
        <v>25</v>
      </c>
    </row>
    <row r="3" spans="1:13" x14ac:dyDescent="0.2"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3" x14ac:dyDescent="0.2">
      <c r="B4" s="1" t="s">
        <v>10</v>
      </c>
      <c r="C4" s="4">
        <v>266445</v>
      </c>
      <c r="D4" s="4">
        <v>255980</v>
      </c>
      <c r="E4" s="4">
        <v>260005</v>
      </c>
      <c r="F4" s="4">
        <v>258660</v>
      </c>
      <c r="G4" s="4">
        <v>255220</v>
      </c>
      <c r="H4" s="4">
        <v>264645</v>
      </c>
      <c r="I4" s="4">
        <v>264990</v>
      </c>
      <c r="J4" s="4">
        <v>265235</v>
      </c>
      <c r="K4" s="4">
        <v>262790</v>
      </c>
    </row>
    <row r="5" spans="1:13" x14ac:dyDescent="0.2">
      <c r="B5" s="1" t="s">
        <v>0</v>
      </c>
      <c r="C5" s="4">
        <v>28490</v>
      </c>
      <c r="D5" s="4">
        <v>26490</v>
      </c>
      <c r="E5" s="4">
        <v>27450</v>
      </c>
      <c r="F5" s="4">
        <v>27860</v>
      </c>
      <c r="G5" s="4">
        <v>28135</v>
      </c>
      <c r="H5" s="4">
        <v>32105</v>
      </c>
      <c r="I5" s="4">
        <v>31235</v>
      </c>
      <c r="J5" s="4">
        <v>33225</v>
      </c>
      <c r="K5" s="4">
        <v>29810</v>
      </c>
    </row>
    <row r="6" spans="1:13" x14ac:dyDescent="0.2">
      <c r="B6" s="1" t="s">
        <v>11</v>
      </c>
      <c r="C6" s="1">
        <v>10.7</v>
      </c>
      <c r="D6" s="1">
        <v>10.3</v>
      </c>
      <c r="E6" s="1">
        <v>10.6</v>
      </c>
      <c r="F6" s="1">
        <v>10.8</v>
      </c>
      <c r="G6" s="1">
        <v>11</v>
      </c>
      <c r="H6" s="1">
        <v>12.1</v>
      </c>
      <c r="I6" s="1">
        <v>11.8</v>
      </c>
      <c r="J6" s="1">
        <v>12.5</v>
      </c>
      <c r="K6" s="1">
        <v>11.3</v>
      </c>
      <c r="M6" s="5" t="str">
        <f>CONCATENATE(B7," and ",B10)</f>
        <v>A*-A grades and A*-B grades, %</v>
      </c>
    </row>
    <row r="7" spans="1:13" x14ac:dyDescent="0.2">
      <c r="B7" s="1" t="s">
        <v>55</v>
      </c>
      <c r="C7" s="4">
        <v>8760</v>
      </c>
      <c r="D7" s="4">
        <v>8350</v>
      </c>
      <c r="E7" s="4">
        <v>8430</v>
      </c>
      <c r="F7" s="4">
        <v>8360</v>
      </c>
      <c r="G7" s="4">
        <v>8215</v>
      </c>
      <c r="H7" s="4">
        <v>9345</v>
      </c>
      <c r="I7" s="4">
        <v>8520</v>
      </c>
      <c r="J7" s="4">
        <v>9260</v>
      </c>
      <c r="K7" s="4">
        <v>7550</v>
      </c>
    </row>
    <row r="8" spans="1:13" x14ac:dyDescent="0.2">
      <c r="B8" s="1" t="s">
        <v>56</v>
      </c>
      <c r="C8" s="4">
        <v>16470</v>
      </c>
      <c r="D8" s="4">
        <v>15730</v>
      </c>
      <c r="E8" s="4">
        <v>16310</v>
      </c>
      <c r="F8" s="4">
        <v>16515</v>
      </c>
      <c r="G8" s="4">
        <v>16350</v>
      </c>
      <c r="H8" s="4">
        <v>18710</v>
      </c>
      <c r="I8" s="4">
        <v>17725</v>
      </c>
      <c r="J8" s="4">
        <v>19075</v>
      </c>
      <c r="K8" s="4">
        <v>16485</v>
      </c>
    </row>
    <row r="9" spans="1:13" x14ac:dyDescent="0.2">
      <c r="B9" s="1" t="s">
        <v>57</v>
      </c>
      <c r="C9" s="1">
        <v>30.7</v>
      </c>
      <c r="D9" s="1">
        <v>31.5</v>
      </c>
      <c r="E9" s="1">
        <v>30.7</v>
      </c>
      <c r="F9" s="1">
        <v>30</v>
      </c>
      <c r="G9" s="1">
        <v>29.2</v>
      </c>
      <c r="H9" s="1">
        <v>29.1</v>
      </c>
      <c r="I9" s="1">
        <v>27.3</v>
      </c>
      <c r="J9" s="1">
        <v>27.9</v>
      </c>
      <c r="K9" s="1">
        <v>25.3</v>
      </c>
    </row>
    <row r="10" spans="1:13" x14ac:dyDescent="0.2">
      <c r="B10" s="1" t="s">
        <v>58</v>
      </c>
      <c r="C10" s="1">
        <v>57.8</v>
      </c>
      <c r="D10" s="1">
        <v>59.4</v>
      </c>
      <c r="E10" s="1">
        <v>59.4</v>
      </c>
      <c r="F10" s="1">
        <v>59.3</v>
      </c>
      <c r="G10" s="1">
        <v>58.1</v>
      </c>
      <c r="H10" s="1">
        <v>58.3</v>
      </c>
      <c r="I10" s="1">
        <v>56.7</v>
      </c>
      <c r="J10" s="1">
        <v>57.4</v>
      </c>
      <c r="K10" s="1">
        <v>55.3</v>
      </c>
    </row>
    <row r="11" spans="1:13" x14ac:dyDescent="0.2">
      <c r="B11" s="1" t="s">
        <v>59</v>
      </c>
      <c r="C11" s="1">
        <v>37</v>
      </c>
      <c r="D11" s="1">
        <v>37.5</v>
      </c>
      <c r="E11" s="1">
        <v>37.5</v>
      </c>
      <c r="F11" s="1">
        <v>37.299999999999997</v>
      </c>
      <c r="G11" s="1">
        <v>37.1</v>
      </c>
      <c r="H11" s="1">
        <v>37.200000000000003</v>
      </c>
      <c r="I11" s="1">
        <v>36.700000000000003</v>
      </c>
      <c r="J11" s="1">
        <v>36.799999999999997</v>
      </c>
      <c r="K11" s="1">
        <v>36.1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49" zoomScale="80" zoomScaleNormal="80" workbookViewId="0">
      <selection activeCell="L67" sqref="L67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14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15</v>
      </c>
      <c r="C5" s="4">
        <v>144015</v>
      </c>
      <c r="D5" s="4">
        <v>138870</v>
      </c>
      <c r="E5" s="4">
        <v>141845</v>
      </c>
      <c r="F5" s="4">
        <v>141860</v>
      </c>
      <c r="G5" s="4">
        <v>140575</v>
      </c>
      <c r="H5" s="4">
        <v>147150</v>
      </c>
      <c r="I5" s="4">
        <v>147305</v>
      </c>
      <c r="J5" s="4">
        <v>146690</v>
      </c>
      <c r="K5" s="4">
        <v>145105</v>
      </c>
    </row>
    <row r="6" spans="1:11" x14ac:dyDescent="0.2">
      <c r="B6" s="1" t="s">
        <v>16</v>
      </c>
      <c r="C6" s="4">
        <v>122435</v>
      </c>
      <c r="D6" s="4">
        <v>117110</v>
      </c>
      <c r="E6" s="4">
        <v>118160</v>
      </c>
      <c r="F6" s="4">
        <v>116800</v>
      </c>
      <c r="G6" s="4">
        <v>114645</v>
      </c>
      <c r="H6" s="4">
        <v>117500</v>
      </c>
      <c r="I6" s="4">
        <v>117690</v>
      </c>
      <c r="J6" s="4">
        <v>118540</v>
      </c>
      <c r="K6" s="4">
        <v>117680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15</v>
      </c>
      <c r="C17" s="4">
        <v>13005</v>
      </c>
      <c r="D17" s="4">
        <v>12345</v>
      </c>
      <c r="E17" s="4">
        <v>13075</v>
      </c>
      <c r="F17" s="4">
        <v>13740</v>
      </c>
      <c r="G17" s="4">
        <v>14210</v>
      </c>
      <c r="H17" s="4">
        <v>16350</v>
      </c>
      <c r="I17" s="4">
        <v>15750</v>
      </c>
      <c r="J17" s="4">
        <v>16950</v>
      </c>
      <c r="K17" s="4">
        <v>15350</v>
      </c>
    </row>
    <row r="18" spans="2:11" x14ac:dyDescent="0.2">
      <c r="B18" s="1" t="s">
        <v>16</v>
      </c>
      <c r="C18" s="4">
        <v>15485</v>
      </c>
      <c r="D18" s="4">
        <v>14140</v>
      </c>
      <c r="E18" s="4">
        <v>14380</v>
      </c>
      <c r="F18" s="4">
        <v>14115</v>
      </c>
      <c r="G18" s="4">
        <v>13920</v>
      </c>
      <c r="H18" s="4">
        <v>15750</v>
      </c>
      <c r="I18" s="4">
        <v>15485</v>
      </c>
      <c r="J18" s="4">
        <v>16280</v>
      </c>
      <c r="K18" s="4">
        <v>14460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15</v>
      </c>
      <c r="C29" s="1">
        <v>9</v>
      </c>
      <c r="D29" s="1">
        <v>8.9</v>
      </c>
      <c r="E29" s="1">
        <v>9.1999999999999993</v>
      </c>
      <c r="F29" s="1">
        <v>9.6999999999999993</v>
      </c>
      <c r="G29" s="1">
        <v>10.1</v>
      </c>
      <c r="H29" s="1">
        <v>11.1</v>
      </c>
      <c r="I29" s="1">
        <v>10.7</v>
      </c>
      <c r="J29" s="1">
        <v>11.6</v>
      </c>
      <c r="K29" s="1">
        <v>10.6</v>
      </c>
    </row>
    <row r="30" spans="2:11" x14ac:dyDescent="0.2">
      <c r="B30" s="1" t="s">
        <v>16</v>
      </c>
      <c r="C30" s="1">
        <v>12.6</v>
      </c>
      <c r="D30" s="1">
        <v>12.1</v>
      </c>
      <c r="E30" s="1">
        <v>12.2</v>
      </c>
      <c r="F30" s="1">
        <v>12.1</v>
      </c>
      <c r="G30" s="1">
        <v>12.1</v>
      </c>
      <c r="H30" s="1">
        <v>13.4</v>
      </c>
      <c r="I30" s="1">
        <v>13.2</v>
      </c>
      <c r="J30" s="1">
        <v>13.7</v>
      </c>
      <c r="K30" s="1">
        <v>12.3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15</v>
      </c>
      <c r="C41" s="4">
        <v>4650</v>
      </c>
      <c r="D41" s="4">
        <v>4525</v>
      </c>
      <c r="E41" s="4">
        <v>4745</v>
      </c>
      <c r="F41" s="4">
        <v>4780</v>
      </c>
      <c r="G41" s="4">
        <v>4880</v>
      </c>
      <c r="H41" s="4">
        <v>5595</v>
      </c>
      <c r="I41" s="4">
        <v>5045</v>
      </c>
      <c r="J41" s="4">
        <v>5500</v>
      </c>
      <c r="K41" s="4">
        <v>4695</v>
      </c>
    </row>
    <row r="42" spans="2:11" x14ac:dyDescent="0.2">
      <c r="B42" s="1" t="s">
        <v>16</v>
      </c>
      <c r="C42" s="4">
        <v>4110</v>
      </c>
      <c r="D42" s="4">
        <v>3825</v>
      </c>
      <c r="E42" s="4">
        <v>3685</v>
      </c>
      <c r="F42" s="4">
        <v>3580</v>
      </c>
      <c r="G42" s="4">
        <v>3335</v>
      </c>
      <c r="H42" s="4">
        <v>3755</v>
      </c>
      <c r="I42" s="4">
        <v>3475</v>
      </c>
      <c r="J42" s="4">
        <v>3765</v>
      </c>
      <c r="K42" s="4">
        <v>2855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15</v>
      </c>
      <c r="C53" s="4">
        <v>8240</v>
      </c>
      <c r="D53" s="4">
        <v>7965</v>
      </c>
      <c r="E53" s="4">
        <v>8600</v>
      </c>
      <c r="F53" s="4">
        <v>8945</v>
      </c>
      <c r="G53" s="4">
        <v>9080</v>
      </c>
      <c r="H53" s="4">
        <v>10475</v>
      </c>
      <c r="I53" s="4">
        <v>9705</v>
      </c>
      <c r="J53" s="4">
        <v>10605</v>
      </c>
      <c r="K53" s="4">
        <v>9390</v>
      </c>
    </row>
    <row r="54" spans="2:11" x14ac:dyDescent="0.2">
      <c r="B54" s="1" t="s">
        <v>16</v>
      </c>
      <c r="C54" s="4">
        <v>8230</v>
      </c>
      <c r="D54" s="4">
        <v>7765</v>
      </c>
      <c r="E54" s="4">
        <v>7715</v>
      </c>
      <c r="F54" s="4">
        <v>7570</v>
      </c>
      <c r="G54" s="4">
        <v>7270</v>
      </c>
      <c r="H54" s="4">
        <v>8235</v>
      </c>
      <c r="I54" s="4">
        <v>8020</v>
      </c>
      <c r="J54" s="4">
        <v>8470</v>
      </c>
      <c r="K54" s="4">
        <v>7095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15</v>
      </c>
      <c r="C65" s="1">
        <v>35.799999999999997</v>
      </c>
      <c r="D65" s="1">
        <v>36.700000000000003</v>
      </c>
      <c r="E65" s="1">
        <v>36.299999999999997</v>
      </c>
      <c r="F65" s="1">
        <v>34.799999999999997</v>
      </c>
      <c r="G65" s="1">
        <v>34.299999999999997</v>
      </c>
      <c r="H65" s="1">
        <v>34.200000000000003</v>
      </c>
      <c r="I65" s="1">
        <v>32</v>
      </c>
      <c r="J65" s="1">
        <v>32.4</v>
      </c>
      <c r="K65" s="1">
        <v>30.6</v>
      </c>
    </row>
    <row r="66" spans="2:11" x14ac:dyDescent="0.2">
      <c r="B66" s="1" t="s">
        <v>16</v>
      </c>
      <c r="C66" s="1">
        <v>26.5</v>
      </c>
      <c r="D66" s="1">
        <v>27.1</v>
      </c>
      <c r="E66" s="1">
        <v>25.6</v>
      </c>
      <c r="F66" s="1">
        <v>25.4</v>
      </c>
      <c r="G66" s="1">
        <v>24</v>
      </c>
      <c r="H66" s="1">
        <v>23.8</v>
      </c>
      <c r="I66" s="1">
        <v>22.4</v>
      </c>
      <c r="J66" s="1">
        <v>23.1</v>
      </c>
      <c r="K66" s="1">
        <v>19.7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15</v>
      </c>
      <c r="C77" s="1">
        <v>63.4</v>
      </c>
      <c r="D77" s="1">
        <v>64.5</v>
      </c>
      <c r="E77" s="1">
        <v>65.8</v>
      </c>
      <c r="F77" s="1">
        <v>65.099999999999994</v>
      </c>
      <c r="G77" s="1">
        <v>63.9</v>
      </c>
      <c r="H77" s="1">
        <v>64.099999999999994</v>
      </c>
      <c r="I77" s="1">
        <v>61.6</v>
      </c>
      <c r="J77" s="1">
        <v>62.6</v>
      </c>
      <c r="K77" s="1">
        <v>61.2</v>
      </c>
    </row>
    <row r="78" spans="2:11" x14ac:dyDescent="0.2">
      <c r="B78" s="1" t="s">
        <v>16</v>
      </c>
      <c r="C78" s="1">
        <v>53.1</v>
      </c>
      <c r="D78" s="1">
        <v>54.9</v>
      </c>
      <c r="E78" s="1">
        <v>53.7</v>
      </c>
      <c r="F78" s="1">
        <v>53.6</v>
      </c>
      <c r="G78" s="1">
        <v>52.2</v>
      </c>
      <c r="H78" s="1">
        <v>52.3</v>
      </c>
      <c r="I78" s="1">
        <v>51.8</v>
      </c>
      <c r="J78" s="1">
        <v>52</v>
      </c>
      <c r="K78" s="1">
        <v>49.1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15</v>
      </c>
      <c r="C89" s="1">
        <v>38.799999999999997</v>
      </c>
      <c r="D89" s="1">
        <v>39.200000000000003</v>
      </c>
      <c r="E89" s="1">
        <v>39.4</v>
      </c>
      <c r="F89" s="1">
        <v>39</v>
      </c>
      <c r="G89" s="1">
        <v>38.799999999999997</v>
      </c>
      <c r="H89" s="1">
        <v>39</v>
      </c>
      <c r="I89" s="1">
        <v>38.200000000000003</v>
      </c>
      <c r="J89" s="1">
        <v>38.299999999999997</v>
      </c>
      <c r="K89" s="1">
        <v>37.9</v>
      </c>
    </row>
    <row r="90" spans="2:11" x14ac:dyDescent="0.2">
      <c r="B90" s="1" t="s">
        <v>16</v>
      </c>
      <c r="C90" s="1">
        <v>35.5</v>
      </c>
      <c r="D90" s="1">
        <v>36</v>
      </c>
      <c r="E90" s="1">
        <v>35.9</v>
      </c>
      <c r="F90" s="1">
        <v>35.700000000000003</v>
      </c>
      <c r="G90" s="1">
        <v>35.299999999999997</v>
      </c>
      <c r="H90" s="1">
        <v>35.4</v>
      </c>
      <c r="I90" s="1">
        <v>35.1</v>
      </c>
      <c r="J90" s="1">
        <v>35.200000000000003</v>
      </c>
      <c r="K90" s="1">
        <v>34.200000000000003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52" zoomScale="80" zoomScaleNormal="80" workbookViewId="0">
      <selection activeCell="C80" sqref="C80:K80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32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33</v>
      </c>
      <c r="C5" s="4">
        <v>19400</v>
      </c>
      <c r="D5" s="4">
        <v>21630</v>
      </c>
      <c r="E5" s="4">
        <v>25130</v>
      </c>
      <c r="F5" s="4">
        <v>28705</v>
      </c>
      <c r="G5" s="4">
        <v>29955</v>
      </c>
      <c r="H5" s="4">
        <v>32815</v>
      </c>
      <c r="I5" s="4">
        <v>33160</v>
      </c>
      <c r="J5" s="4">
        <v>33105</v>
      </c>
      <c r="K5" s="4">
        <v>33230</v>
      </c>
    </row>
    <row r="6" spans="1:11" x14ac:dyDescent="0.2">
      <c r="B6" s="1" t="s">
        <v>34</v>
      </c>
      <c r="C6" s="4">
        <v>208705</v>
      </c>
      <c r="D6" s="4">
        <v>198895</v>
      </c>
      <c r="E6" s="4">
        <v>199175</v>
      </c>
      <c r="F6" s="4">
        <v>201755</v>
      </c>
      <c r="G6" s="4">
        <v>197865</v>
      </c>
      <c r="H6" s="4">
        <v>203235</v>
      </c>
      <c r="I6" s="4">
        <v>202815</v>
      </c>
      <c r="J6" s="4">
        <v>202765</v>
      </c>
      <c r="K6" s="4">
        <v>200855</v>
      </c>
    </row>
    <row r="7" spans="1:11" x14ac:dyDescent="0.2">
      <c r="B7" s="1" t="s">
        <v>21</v>
      </c>
      <c r="C7" s="4">
        <v>38345</v>
      </c>
      <c r="D7" s="4">
        <v>35450</v>
      </c>
      <c r="E7" s="4">
        <v>35695</v>
      </c>
      <c r="F7" s="4">
        <v>28200</v>
      </c>
      <c r="G7" s="4">
        <v>27400</v>
      </c>
      <c r="H7" s="4">
        <v>28595</v>
      </c>
      <c r="I7" s="4">
        <v>29015</v>
      </c>
      <c r="J7" s="4">
        <v>29365</v>
      </c>
      <c r="K7" s="4">
        <v>28705</v>
      </c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33</v>
      </c>
      <c r="C17" s="4">
        <v>905</v>
      </c>
      <c r="D17" s="4">
        <v>940</v>
      </c>
      <c r="E17" s="4">
        <v>1155</v>
      </c>
      <c r="F17" s="4">
        <v>1505</v>
      </c>
      <c r="G17" s="4">
        <v>1590</v>
      </c>
      <c r="H17" s="4">
        <v>2095</v>
      </c>
      <c r="I17" s="4">
        <v>2115</v>
      </c>
      <c r="J17" s="4">
        <v>2225</v>
      </c>
      <c r="K17" s="4">
        <v>2170</v>
      </c>
    </row>
    <row r="18" spans="2:11" x14ac:dyDescent="0.2">
      <c r="B18" s="1" t="s">
        <v>34</v>
      </c>
      <c r="C18" s="4">
        <v>22015</v>
      </c>
      <c r="D18" s="4">
        <v>20450</v>
      </c>
      <c r="E18" s="4">
        <v>21010</v>
      </c>
      <c r="F18" s="4">
        <v>22180</v>
      </c>
      <c r="G18" s="4">
        <v>22430</v>
      </c>
      <c r="H18" s="4">
        <v>25530</v>
      </c>
      <c r="I18" s="4">
        <v>24805</v>
      </c>
      <c r="J18" s="4">
        <v>26370</v>
      </c>
      <c r="K18" s="4">
        <v>24270</v>
      </c>
    </row>
    <row r="19" spans="2:11" x14ac:dyDescent="0.2">
      <c r="B19" s="1" t="s">
        <v>21</v>
      </c>
      <c r="C19" s="4">
        <v>5575</v>
      </c>
      <c r="D19" s="4">
        <v>5100</v>
      </c>
      <c r="E19" s="4">
        <v>5285</v>
      </c>
      <c r="F19" s="4">
        <v>4175</v>
      </c>
      <c r="G19" s="4">
        <v>4115</v>
      </c>
      <c r="H19" s="4">
        <v>4475</v>
      </c>
      <c r="I19" s="4">
        <v>4310</v>
      </c>
      <c r="J19" s="4">
        <v>4635</v>
      </c>
      <c r="K19" s="4">
        <v>3370</v>
      </c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33</v>
      </c>
      <c r="C29" s="1">
        <v>4.7</v>
      </c>
      <c r="D29" s="1">
        <v>4.3</v>
      </c>
      <c r="E29" s="1">
        <v>4.5999999999999996</v>
      </c>
      <c r="F29" s="1">
        <v>5.2</v>
      </c>
      <c r="G29" s="1">
        <v>5.3</v>
      </c>
      <c r="H29" s="1">
        <v>6.4</v>
      </c>
      <c r="I29" s="1">
        <v>6.4</v>
      </c>
      <c r="J29" s="1">
        <v>6.7</v>
      </c>
      <c r="K29" s="1">
        <v>6.5</v>
      </c>
    </row>
    <row r="30" spans="2:11" x14ac:dyDescent="0.2">
      <c r="B30" s="1" t="s">
        <v>34</v>
      </c>
      <c r="C30" s="1">
        <v>10.5</v>
      </c>
      <c r="D30" s="1">
        <v>10.3</v>
      </c>
      <c r="E30" s="1">
        <v>10.5</v>
      </c>
      <c r="F30" s="1">
        <v>11</v>
      </c>
      <c r="G30" s="1">
        <v>11.3</v>
      </c>
      <c r="H30" s="1">
        <v>12.6</v>
      </c>
      <c r="I30" s="1">
        <v>12.2</v>
      </c>
      <c r="J30" s="1">
        <v>13</v>
      </c>
      <c r="K30" s="1">
        <v>12.1</v>
      </c>
    </row>
    <row r="31" spans="2:11" x14ac:dyDescent="0.2">
      <c r="B31" s="1" t="s">
        <v>21</v>
      </c>
      <c r="C31" s="1">
        <v>14.5</v>
      </c>
      <c r="D31" s="1">
        <v>14.4</v>
      </c>
      <c r="E31" s="1">
        <v>14.8</v>
      </c>
      <c r="F31" s="1">
        <v>14.8</v>
      </c>
      <c r="G31" s="1">
        <v>15</v>
      </c>
      <c r="H31" s="1">
        <v>15.6</v>
      </c>
      <c r="I31" s="1">
        <v>14.9</v>
      </c>
      <c r="J31" s="1">
        <v>15.8</v>
      </c>
      <c r="K31" s="1">
        <v>11.7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33</v>
      </c>
      <c r="C41" s="4">
        <v>170</v>
      </c>
      <c r="D41" s="4">
        <v>165</v>
      </c>
      <c r="E41" s="4">
        <v>200</v>
      </c>
      <c r="F41" s="4">
        <v>240</v>
      </c>
      <c r="G41" s="4">
        <v>255</v>
      </c>
      <c r="H41" s="4">
        <v>385</v>
      </c>
      <c r="I41" s="4">
        <v>305</v>
      </c>
      <c r="J41" s="4">
        <v>370</v>
      </c>
      <c r="K41" s="4">
        <v>330</v>
      </c>
    </row>
    <row r="42" spans="2:11" x14ac:dyDescent="0.2">
      <c r="B42" s="1" t="s">
        <v>34</v>
      </c>
      <c r="C42" s="4">
        <v>5825</v>
      </c>
      <c r="D42" s="4">
        <v>5620</v>
      </c>
      <c r="E42" s="4">
        <v>5610</v>
      </c>
      <c r="F42" s="4">
        <v>6120</v>
      </c>
      <c r="G42" s="4">
        <v>6025</v>
      </c>
      <c r="H42" s="4">
        <v>6970</v>
      </c>
      <c r="I42" s="4">
        <v>6355</v>
      </c>
      <c r="J42" s="4">
        <v>6970</v>
      </c>
      <c r="K42" s="4">
        <v>5830</v>
      </c>
    </row>
    <row r="43" spans="2:11" x14ac:dyDescent="0.2">
      <c r="B43" s="1" t="s">
        <v>21</v>
      </c>
      <c r="C43" s="4">
        <v>2760</v>
      </c>
      <c r="D43" s="4">
        <v>2565</v>
      </c>
      <c r="E43" s="4">
        <v>2620</v>
      </c>
      <c r="F43" s="4">
        <v>2000</v>
      </c>
      <c r="G43" s="4">
        <v>1930</v>
      </c>
      <c r="H43" s="4">
        <v>1990</v>
      </c>
      <c r="I43" s="4">
        <v>1865</v>
      </c>
      <c r="J43" s="4">
        <v>1925</v>
      </c>
      <c r="K43" s="4">
        <v>1395</v>
      </c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33</v>
      </c>
      <c r="C53" s="4">
        <v>380</v>
      </c>
      <c r="D53" s="4">
        <v>385</v>
      </c>
      <c r="E53" s="4">
        <v>520</v>
      </c>
      <c r="F53" s="4">
        <v>630</v>
      </c>
      <c r="G53" s="4">
        <v>665</v>
      </c>
      <c r="H53" s="4">
        <v>915</v>
      </c>
      <c r="I53" s="4">
        <v>875</v>
      </c>
      <c r="J53" s="4">
        <v>970</v>
      </c>
      <c r="K53" s="4">
        <v>955</v>
      </c>
    </row>
    <row r="54" spans="2:11" x14ac:dyDescent="0.2">
      <c r="B54" s="1" t="s">
        <v>34</v>
      </c>
      <c r="C54" s="4">
        <v>11835</v>
      </c>
      <c r="D54" s="4">
        <v>11335</v>
      </c>
      <c r="E54" s="4">
        <v>11740</v>
      </c>
      <c r="F54" s="4">
        <v>12715</v>
      </c>
      <c r="G54" s="4">
        <v>12605</v>
      </c>
      <c r="H54" s="4">
        <v>14525</v>
      </c>
      <c r="I54" s="4">
        <v>13730</v>
      </c>
      <c r="J54" s="4">
        <v>14770</v>
      </c>
      <c r="K54" s="4">
        <v>13080</v>
      </c>
    </row>
    <row r="55" spans="2:11" x14ac:dyDescent="0.2">
      <c r="B55" s="1" t="s">
        <v>21</v>
      </c>
      <c r="C55" s="4">
        <v>4255</v>
      </c>
      <c r="D55" s="4">
        <v>4010</v>
      </c>
      <c r="E55" s="4">
        <v>4050</v>
      </c>
      <c r="F55" s="4">
        <v>3170</v>
      </c>
      <c r="G55" s="4">
        <v>3075</v>
      </c>
      <c r="H55" s="4">
        <v>3270</v>
      </c>
      <c r="I55" s="4">
        <v>3120</v>
      </c>
      <c r="J55" s="4">
        <v>3335</v>
      </c>
      <c r="K55" s="4">
        <v>2445</v>
      </c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33</v>
      </c>
      <c r="C65" s="1">
        <v>18.8</v>
      </c>
      <c r="D65" s="1">
        <v>17.600000000000001</v>
      </c>
      <c r="E65" s="1">
        <v>17.3</v>
      </c>
      <c r="F65" s="1">
        <v>15.9</v>
      </c>
      <c r="G65" s="1">
        <v>16</v>
      </c>
      <c r="H65" s="1">
        <v>18.399999999999999</v>
      </c>
      <c r="I65" s="1">
        <v>14.4</v>
      </c>
      <c r="J65" s="1">
        <v>16.600000000000001</v>
      </c>
      <c r="K65" s="1">
        <v>15.2</v>
      </c>
    </row>
    <row r="66" spans="2:11" x14ac:dyDescent="0.2">
      <c r="B66" s="1" t="s">
        <v>34</v>
      </c>
      <c r="C66" s="1">
        <v>26.5</v>
      </c>
      <c r="D66" s="1">
        <v>27.5</v>
      </c>
      <c r="E66" s="1">
        <v>26.7</v>
      </c>
      <c r="F66" s="1">
        <v>27.6</v>
      </c>
      <c r="G66" s="1">
        <v>26.9</v>
      </c>
      <c r="H66" s="1">
        <v>27.3</v>
      </c>
      <c r="I66" s="1">
        <v>25.6</v>
      </c>
      <c r="J66" s="1">
        <v>26.4</v>
      </c>
      <c r="K66" s="1">
        <v>24</v>
      </c>
    </row>
    <row r="67" spans="2:11" x14ac:dyDescent="0.2">
      <c r="B67" s="1" t="s">
        <v>21</v>
      </c>
      <c r="C67" s="1">
        <v>49.5</v>
      </c>
      <c r="D67" s="1">
        <v>50.3</v>
      </c>
      <c r="E67" s="1">
        <v>49.6</v>
      </c>
      <c r="F67" s="1">
        <v>47.9</v>
      </c>
      <c r="G67" s="1">
        <v>46.9</v>
      </c>
      <c r="H67" s="1">
        <v>44.5</v>
      </c>
      <c r="I67" s="1">
        <v>43.3</v>
      </c>
      <c r="J67" s="1">
        <v>41.5</v>
      </c>
      <c r="K67" s="1">
        <v>41.4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33</v>
      </c>
      <c r="C77" s="1">
        <v>42</v>
      </c>
      <c r="D77" s="1">
        <v>41</v>
      </c>
      <c r="E77" s="1">
        <v>45</v>
      </c>
      <c r="F77" s="1">
        <v>41.9</v>
      </c>
      <c r="G77" s="1">
        <v>41.8</v>
      </c>
      <c r="H77" s="1">
        <v>43.7</v>
      </c>
      <c r="I77" s="1">
        <v>41.4</v>
      </c>
      <c r="J77" s="1">
        <v>43.6</v>
      </c>
      <c r="K77" s="1">
        <v>44</v>
      </c>
    </row>
    <row r="78" spans="2:11" x14ac:dyDescent="0.2">
      <c r="B78" s="1" t="s">
        <v>34</v>
      </c>
      <c r="C78" s="1">
        <v>53.8</v>
      </c>
      <c r="D78" s="1">
        <v>55.4</v>
      </c>
      <c r="E78" s="1">
        <v>55.9</v>
      </c>
      <c r="F78" s="1">
        <v>57.3</v>
      </c>
      <c r="G78" s="1">
        <v>56.2</v>
      </c>
      <c r="H78" s="1">
        <v>56.9</v>
      </c>
      <c r="I78" s="1">
        <v>55.4</v>
      </c>
      <c r="J78" s="1">
        <v>56</v>
      </c>
      <c r="K78" s="1">
        <v>53.9</v>
      </c>
    </row>
    <row r="79" spans="2:11" x14ac:dyDescent="0.2">
      <c r="B79" s="1" t="s">
        <v>21</v>
      </c>
      <c r="C79" s="1">
        <v>76.3</v>
      </c>
      <c r="D79" s="1">
        <v>78.599999999999994</v>
      </c>
      <c r="E79" s="1">
        <v>76.599999999999994</v>
      </c>
      <c r="F79" s="1">
        <v>75.900000000000006</v>
      </c>
      <c r="G79" s="1">
        <v>74.7</v>
      </c>
      <c r="H79" s="1">
        <v>73.099999999999994</v>
      </c>
      <c r="I79" s="1">
        <v>72.400000000000006</v>
      </c>
      <c r="J79" s="1">
        <v>72</v>
      </c>
      <c r="K79" s="1">
        <v>72.599999999999994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33</v>
      </c>
      <c r="C89" s="1">
        <v>31.8</v>
      </c>
      <c r="D89" s="1">
        <v>32.200000000000003</v>
      </c>
      <c r="E89" s="1">
        <v>33</v>
      </c>
      <c r="F89" s="1">
        <v>32.200000000000003</v>
      </c>
      <c r="G89" s="1">
        <v>32</v>
      </c>
      <c r="H89" s="1">
        <v>32.9</v>
      </c>
      <c r="I89" s="1">
        <v>32.1</v>
      </c>
      <c r="J89" s="1">
        <v>32.700000000000003</v>
      </c>
      <c r="K89" s="1">
        <v>32.200000000000003</v>
      </c>
    </row>
    <row r="90" spans="2:11" x14ac:dyDescent="0.2">
      <c r="B90" s="1" t="s">
        <v>34</v>
      </c>
      <c r="C90" s="1">
        <v>35.700000000000003</v>
      </c>
      <c r="D90" s="1">
        <v>36.299999999999997</v>
      </c>
      <c r="E90" s="1">
        <v>36.5</v>
      </c>
      <c r="F90" s="1">
        <v>36.700000000000003</v>
      </c>
      <c r="G90" s="1">
        <v>36.5</v>
      </c>
      <c r="H90" s="1">
        <v>36.799999999999997</v>
      </c>
      <c r="I90" s="1">
        <v>36.299999999999997</v>
      </c>
      <c r="J90" s="1">
        <v>36.4</v>
      </c>
      <c r="K90" s="1">
        <v>35.700000000000003</v>
      </c>
    </row>
    <row r="91" spans="2:11" x14ac:dyDescent="0.2">
      <c r="B91" s="1" t="s">
        <v>21</v>
      </c>
      <c r="C91" s="1">
        <v>42.8</v>
      </c>
      <c r="D91" s="1">
        <v>43.3</v>
      </c>
      <c r="E91" s="1">
        <v>42.7</v>
      </c>
      <c r="F91" s="1">
        <v>42.5</v>
      </c>
      <c r="G91" s="1">
        <v>42.3</v>
      </c>
      <c r="H91" s="1">
        <v>41.7</v>
      </c>
      <c r="I91" s="1">
        <v>41.4</v>
      </c>
      <c r="J91" s="1">
        <v>40.9</v>
      </c>
      <c r="K91" s="1">
        <v>41.2</v>
      </c>
    </row>
    <row r="92" spans="2:11" x14ac:dyDescent="0.2">
      <c r="C92" s="1">
        <f>C90-C89</f>
        <v>3.9000000000000021</v>
      </c>
      <c r="D92" s="1">
        <f t="shared" ref="D92:K92" si="0">D90-D89</f>
        <v>4.0999999999999943</v>
      </c>
      <c r="E92" s="1">
        <f t="shared" si="0"/>
        <v>3.5</v>
      </c>
      <c r="F92" s="1">
        <f t="shared" si="0"/>
        <v>4.5</v>
      </c>
      <c r="G92" s="1">
        <f t="shared" si="0"/>
        <v>4.5</v>
      </c>
      <c r="H92" s="1">
        <f t="shared" si="0"/>
        <v>3.8999999999999986</v>
      </c>
      <c r="I92" s="1">
        <f t="shared" si="0"/>
        <v>4.1999999999999957</v>
      </c>
      <c r="J92" s="1">
        <f t="shared" si="0"/>
        <v>3.6999999999999957</v>
      </c>
      <c r="K92" s="1">
        <f t="shared" si="0"/>
        <v>3.5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49" zoomScale="80" zoomScaleNormal="80" workbookViewId="0">
      <selection activeCell="K72" sqref="K72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24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23</v>
      </c>
      <c r="C5" s="4">
        <v>185580</v>
      </c>
      <c r="D5" s="4">
        <v>177490</v>
      </c>
      <c r="E5" s="4">
        <v>179715</v>
      </c>
      <c r="F5" s="4">
        <v>183545</v>
      </c>
      <c r="G5" s="4">
        <v>179345</v>
      </c>
      <c r="H5" s="4">
        <v>184095</v>
      </c>
      <c r="I5" s="4">
        <v>181625</v>
      </c>
      <c r="J5" s="4">
        <v>180510</v>
      </c>
      <c r="K5" s="4">
        <v>175900</v>
      </c>
    </row>
    <row r="6" spans="1:11" x14ac:dyDescent="0.2">
      <c r="B6" s="1" t="s">
        <v>18</v>
      </c>
      <c r="C6" s="4">
        <v>8245</v>
      </c>
      <c r="D6" s="4">
        <v>8460</v>
      </c>
      <c r="E6" s="4">
        <v>8900</v>
      </c>
      <c r="F6" s="4">
        <v>9545</v>
      </c>
      <c r="G6" s="4">
        <v>9885</v>
      </c>
      <c r="H6" s="4">
        <v>10765</v>
      </c>
      <c r="I6" s="4">
        <v>11080</v>
      </c>
      <c r="J6" s="4">
        <v>10960</v>
      </c>
      <c r="K6" s="4">
        <v>11620</v>
      </c>
    </row>
    <row r="7" spans="1:11" x14ac:dyDescent="0.2">
      <c r="B7" s="1" t="s">
        <v>17</v>
      </c>
      <c r="C7" s="4">
        <v>22685</v>
      </c>
      <c r="D7" s="4">
        <v>22885</v>
      </c>
      <c r="E7" s="4">
        <v>23735</v>
      </c>
      <c r="F7" s="4">
        <v>25090</v>
      </c>
      <c r="G7" s="4">
        <v>25900</v>
      </c>
      <c r="H7" s="4">
        <v>27835</v>
      </c>
      <c r="I7" s="4">
        <v>29505</v>
      </c>
      <c r="J7" s="4">
        <v>30170</v>
      </c>
      <c r="K7" s="4">
        <v>32230</v>
      </c>
    </row>
    <row r="8" spans="1:11" x14ac:dyDescent="0.2">
      <c r="B8" s="1" t="s">
        <v>19</v>
      </c>
      <c r="C8" s="4">
        <v>1735</v>
      </c>
      <c r="D8" s="4">
        <v>1715</v>
      </c>
      <c r="E8" s="4">
        <v>1680</v>
      </c>
      <c r="F8" s="4">
        <v>1775</v>
      </c>
      <c r="G8" s="4">
        <v>1800</v>
      </c>
      <c r="H8" s="4">
        <v>1735</v>
      </c>
      <c r="I8" s="4">
        <v>1720</v>
      </c>
      <c r="J8" s="4">
        <v>1650</v>
      </c>
      <c r="K8" s="4">
        <v>1670</v>
      </c>
    </row>
    <row r="9" spans="1:11" x14ac:dyDescent="0.2">
      <c r="B9" s="1" t="s">
        <v>20</v>
      </c>
      <c r="C9" s="4">
        <v>6195</v>
      </c>
      <c r="D9" s="4">
        <v>6530</v>
      </c>
      <c r="E9" s="4">
        <v>6990</v>
      </c>
      <c r="F9" s="4">
        <v>7035</v>
      </c>
      <c r="G9" s="4">
        <v>7750</v>
      </c>
      <c r="H9" s="4">
        <v>8795</v>
      </c>
      <c r="I9" s="4">
        <v>9230</v>
      </c>
      <c r="J9" s="4">
        <v>9790</v>
      </c>
      <c r="K9" s="4">
        <v>10110</v>
      </c>
    </row>
    <row r="10" spans="1:11" x14ac:dyDescent="0.2">
      <c r="B10" s="1" t="s">
        <v>21</v>
      </c>
      <c r="C10" s="4">
        <v>38345</v>
      </c>
      <c r="D10" s="4">
        <v>35450</v>
      </c>
      <c r="E10" s="4">
        <v>35705</v>
      </c>
      <c r="F10" s="4">
        <v>28220</v>
      </c>
      <c r="G10" s="4">
        <v>27435</v>
      </c>
      <c r="H10" s="4">
        <v>28630</v>
      </c>
      <c r="I10" s="4">
        <v>29085</v>
      </c>
      <c r="J10" s="4">
        <v>29440</v>
      </c>
      <c r="K10" s="4">
        <v>28825</v>
      </c>
    </row>
    <row r="11" spans="1:11" x14ac:dyDescent="0.2">
      <c r="B11" s="1" t="s">
        <v>22</v>
      </c>
      <c r="C11" s="4">
        <v>3665</v>
      </c>
      <c r="D11" s="4">
        <v>3445</v>
      </c>
      <c r="E11" s="4">
        <v>3280</v>
      </c>
      <c r="F11" s="4">
        <v>3450</v>
      </c>
      <c r="G11" s="4">
        <v>3100</v>
      </c>
      <c r="H11" s="4">
        <v>2790</v>
      </c>
      <c r="I11" s="4">
        <v>2750</v>
      </c>
      <c r="J11" s="4">
        <v>2710</v>
      </c>
      <c r="K11" s="4">
        <v>2430</v>
      </c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23</v>
      </c>
      <c r="C17" s="4">
        <v>21000</v>
      </c>
      <c r="D17" s="4">
        <v>19560</v>
      </c>
      <c r="E17" s="4">
        <v>20070</v>
      </c>
      <c r="F17" s="4">
        <v>21305</v>
      </c>
      <c r="G17" s="4">
        <v>21275</v>
      </c>
      <c r="H17" s="4">
        <v>24180</v>
      </c>
      <c r="I17" s="4">
        <v>23500</v>
      </c>
      <c r="J17" s="4">
        <v>24745</v>
      </c>
      <c r="K17" s="4">
        <v>22750</v>
      </c>
    </row>
    <row r="18" spans="2:11" x14ac:dyDescent="0.2">
      <c r="B18" s="1" t="s">
        <v>18</v>
      </c>
      <c r="C18" s="4">
        <v>250</v>
      </c>
      <c r="D18" s="4">
        <v>225</v>
      </c>
      <c r="E18" s="4">
        <v>295</v>
      </c>
      <c r="F18" s="4">
        <v>360</v>
      </c>
      <c r="G18" s="4">
        <v>435</v>
      </c>
      <c r="H18" s="4">
        <v>560</v>
      </c>
      <c r="I18" s="4">
        <v>555</v>
      </c>
      <c r="J18" s="4">
        <v>595</v>
      </c>
      <c r="K18" s="4">
        <v>630</v>
      </c>
    </row>
    <row r="19" spans="2:11" x14ac:dyDescent="0.2">
      <c r="B19" s="1" t="s">
        <v>17</v>
      </c>
      <c r="C19" s="4">
        <v>850</v>
      </c>
      <c r="D19" s="4">
        <v>775</v>
      </c>
      <c r="E19" s="4">
        <v>935</v>
      </c>
      <c r="F19" s="4">
        <v>1155</v>
      </c>
      <c r="G19" s="4">
        <v>1380</v>
      </c>
      <c r="H19" s="4">
        <v>1770</v>
      </c>
      <c r="I19" s="4">
        <v>1705</v>
      </c>
      <c r="J19" s="4">
        <v>1990</v>
      </c>
      <c r="K19" s="4">
        <v>1875</v>
      </c>
    </row>
    <row r="20" spans="2:11" x14ac:dyDescent="0.2">
      <c r="B20" s="1" t="s">
        <v>19</v>
      </c>
      <c r="C20" s="4">
        <v>100</v>
      </c>
      <c r="D20" s="4">
        <v>95</v>
      </c>
      <c r="E20" s="4">
        <v>100</v>
      </c>
      <c r="F20" s="4">
        <v>115</v>
      </c>
      <c r="G20" s="4">
        <v>95</v>
      </c>
      <c r="H20" s="4">
        <v>150</v>
      </c>
      <c r="I20" s="4">
        <v>120</v>
      </c>
      <c r="J20" s="4">
        <v>145</v>
      </c>
      <c r="K20" s="4">
        <v>110</v>
      </c>
    </row>
    <row r="21" spans="2:11" x14ac:dyDescent="0.2">
      <c r="B21" s="1" t="s">
        <v>20</v>
      </c>
      <c r="C21" s="4">
        <v>405</v>
      </c>
      <c r="D21" s="4">
        <v>440</v>
      </c>
      <c r="E21" s="4">
        <v>525</v>
      </c>
      <c r="F21" s="4">
        <v>510</v>
      </c>
      <c r="G21" s="4">
        <v>610</v>
      </c>
      <c r="H21" s="4">
        <v>750</v>
      </c>
      <c r="I21" s="4">
        <v>805</v>
      </c>
      <c r="J21" s="4">
        <v>885</v>
      </c>
      <c r="K21" s="4">
        <v>905</v>
      </c>
    </row>
    <row r="22" spans="2:11" x14ac:dyDescent="0.2">
      <c r="B22" s="1" t="s">
        <v>21</v>
      </c>
      <c r="C22" s="4">
        <v>5575</v>
      </c>
      <c r="D22" s="4">
        <v>5100</v>
      </c>
      <c r="E22" s="4">
        <v>5285</v>
      </c>
      <c r="F22" s="4">
        <v>4180</v>
      </c>
      <c r="G22" s="4">
        <v>4115</v>
      </c>
      <c r="H22" s="4">
        <v>4480</v>
      </c>
      <c r="I22" s="4">
        <v>4320</v>
      </c>
      <c r="J22" s="4">
        <v>4640</v>
      </c>
      <c r="K22" s="4">
        <v>3380</v>
      </c>
    </row>
    <row r="23" spans="2:11" x14ac:dyDescent="0.2">
      <c r="B23" s="1" t="s">
        <v>22</v>
      </c>
      <c r="C23" s="4">
        <v>310</v>
      </c>
      <c r="D23" s="4">
        <v>285</v>
      </c>
      <c r="E23" s="4">
        <v>240</v>
      </c>
      <c r="F23" s="4">
        <v>235</v>
      </c>
      <c r="G23" s="4">
        <v>220</v>
      </c>
      <c r="H23" s="4">
        <v>215</v>
      </c>
      <c r="I23" s="4">
        <v>230</v>
      </c>
      <c r="J23" s="4">
        <v>225</v>
      </c>
      <c r="K23" s="4">
        <v>155</v>
      </c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23</v>
      </c>
      <c r="C29" s="1">
        <v>11.3</v>
      </c>
      <c r="D29" s="1">
        <v>11</v>
      </c>
      <c r="E29" s="1">
        <v>11.2</v>
      </c>
      <c r="F29" s="1">
        <v>11.6</v>
      </c>
      <c r="G29" s="1">
        <v>11.9</v>
      </c>
      <c r="H29" s="1">
        <v>13.1</v>
      </c>
      <c r="I29" s="1">
        <v>12.9</v>
      </c>
      <c r="J29" s="1">
        <v>13.7</v>
      </c>
      <c r="K29" s="1">
        <v>12.9</v>
      </c>
    </row>
    <row r="30" spans="2:11" x14ac:dyDescent="0.2">
      <c r="B30" s="1" t="s">
        <v>18</v>
      </c>
      <c r="C30" s="1">
        <v>3</v>
      </c>
      <c r="D30" s="1">
        <v>2.7</v>
      </c>
      <c r="E30" s="1">
        <v>3.3</v>
      </c>
      <c r="F30" s="1">
        <v>3.8</v>
      </c>
      <c r="G30" s="1">
        <v>4.4000000000000004</v>
      </c>
      <c r="H30" s="1">
        <v>5.2</v>
      </c>
      <c r="I30" s="1">
        <v>5</v>
      </c>
      <c r="J30" s="1">
        <v>5.4</v>
      </c>
      <c r="K30" s="1">
        <v>5.4</v>
      </c>
    </row>
    <row r="31" spans="2:11" x14ac:dyDescent="0.2">
      <c r="B31" s="1" t="s">
        <v>17</v>
      </c>
      <c r="C31" s="1">
        <v>3.7</v>
      </c>
      <c r="D31" s="1">
        <v>3.4</v>
      </c>
      <c r="E31" s="1">
        <v>3.9</v>
      </c>
      <c r="F31" s="1">
        <v>4.5999999999999996</v>
      </c>
      <c r="G31" s="1">
        <v>5.3</v>
      </c>
      <c r="H31" s="1">
        <v>6.4</v>
      </c>
      <c r="I31" s="1">
        <v>5.8</v>
      </c>
      <c r="J31" s="1">
        <v>6.6</v>
      </c>
      <c r="K31" s="1">
        <v>5.8</v>
      </c>
    </row>
    <row r="32" spans="2:11" x14ac:dyDescent="0.2">
      <c r="B32" s="1" t="s">
        <v>19</v>
      </c>
      <c r="C32" s="1">
        <v>5.8</v>
      </c>
      <c r="D32" s="1">
        <v>5.5</v>
      </c>
      <c r="E32" s="1">
        <v>6</v>
      </c>
      <c r="F32" s="1">
        <v>6.5</v>
      </c>
      <c r="G32" s="1">
        <v>5.3</v>
      </c>
      <c r="H32" s="1">
        <v>8.6</v>
      </c>
      <c r="I32" s="1">
        <v>7</v>
      </c>
      <c r="J32" s="1">
        <v>8.8000000000000007</v>
      </c>
      <c r="K32" s="1">
        <v>6.6</v>
      </c>
    </row>
    <row r="33" spans="2:11" x14ac:dyDescent="0.2">
      <c r="B33" s="1" t="s">
        <v>20</v>
      </c>
      <c r="C33" s="1">
        <v>6.5</v>
      </c>
      <c r="D33" s="1">
        <v>6.7</v>
      </c>
      <c r="E33" s="1">
        <v>7.5</v>
      </c>
      <c r="F33" s="1">
        <v>7.2</v>
      </c>
      <c r="G33" s="1">
        <v>7.9</v>
      </c>
      <c r="H33" s="1">
        <v>8.5</v>
      </c>
      <c r="I33" s="1">
        <v>8.6999999999999993</v>
      </c>
      <c r="J33" s="1">
        <v>9</v>
      </c>
      <c r="K33" s="1">
        <v>9</v>
      </c>
    </row>
    <row r="34" spans="2:11" x14ac:dyDescent="0.2">
      <c r="B34" s="1" t="s">
        <v>21</v>
      </c>
      <c r="C34" s="1">
        <v>14.5</v>
      </c>
      <c r="D34" s="1">
        <v>14.4</v>
      </c>
      <c r="E34" s="1">
        <v>14.8</v>
      </c>
      <c r="F34" s="1">
        <v>14.8</v>
      </c>
      <c r="G34" s="1">
        <v>15</v>
      </c>
      <c r="H34" s="1">
        <v>15.6</v>
      </c>
      <c r="I34" s="1">
        <v>14.9</v>
      </c>
      <c r="J34" s="1">
        <v>15.8</v>
      </c>
      <c r="K34" s="1">
        <v>11.7</v>
      </c>
    </row>
    <row r="35" spans="2:11" x14ac:dyDescent="0.2">
      <c r="B35" s="1" t="s">
        <v>22</v>
      </c>
      <c r="C35" s="1">
        <v>8.5</v>
      </c>
      <c r="D35" s="1">
        <v>8.3000000000000007</v>
      </c>
      <c r="E35" s="1">
        <v>7.3</v>
      </c>
      <c r="F35" s="1">
        <v>6.8</v>
      </c>
      <c r="G35" s="1">
        <v>7.1</v>
      </c>
      <c r="H35" s="1">
        <v>7.7</v>
      </c>
      <c r="I35" s="1">
        <v>8.4</v>
      </c>
      <c r="J35" s="1">
        <v>8.3000000000000007</v>
      </c>
      <c r="K35" s="1">
        <v>6.4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23</v>
      </c>
      <c r="C41" s="4">
        <v>5500</v>
      </c>
      <c r="D41" s="4">
        <v>5250</v>
      </c>
      <c r="E41" s="4">
        <v>5205</v>
      </c>
      <c r="F41" s="4">
        <v>5745</v>
      </c>
      <c r="G41" s="4">
        <v>5635</v>
      </c>
      <c r="H41" s="4">
        <v>6435</v>
      </c>
      <c r="I41" s="4">
        <v>5900</v>
      </c>
      <c r="J41" s="4">
        <v>6375</v>
      </c>
      <c r="K41" s="4">
        <v>5395</v>
      </c>
    </row>
    <row r="42" spans="2:11" x14ac:dyDescent="0.2">
      <c r="B42" s="1" t="s">
        <v>18</v>
      </c>
      <c r="C42" s="4">
        <v>40</v>
      </c>
      <c r="D42" s="4">
        <v>40</v>
      </c>
      <c r="E42" s="4">
        <v>50</v>
      </c>
      <c r="F42" s="4">
        <v>40</v>
      </c>
      <c r="G42" s="4">
        <v>65</v>
      </c>
      <c r="H42" s="4">
        <v>90</v>
      </c>
      <c r="I42" s="4">
        <v>95</v>
      </c>
      <c r="J42" s="4">
        <v>90</v>
      </c>
      <c r="K42" s="4">
        <v>80</v>
      </c>
    </row>
    <row r="43" spans="2:11" x14ac:dyDescent="0.2">
      <c r="B43" s="1" t="s">
        <v>17</v>
      </c>
      <c r="C43" s="4">
        <v>200</v>
      </c>
      <c r="D43" s="4">
        <v>230</v>
      </c>
      <c r="E43" s="4">
        <v>265</v>
      </c>
      <c r="F43" s="4">
        <v>325</v>
      </c>
      <c r="G43" s="4">
        <v>310</v>
      </c>
      <c r="H43" s="4">
        <v>470</v>
      </c>
      <c r="I43" s="4">
        <v>380</v>
      </c>
      <c r="J43" s="4">
        <v>515</v>
      </c>
      <c r="K43" s="4">
        <v>390</v>
      </c>
    </row>
    <row r="44" spans="2:11" x14ac:dyDescent="0.2">
      <c r="B44" s="1" t="s">
        <v>19</v>
      </c>
      <c r="C44" s="4">
        <v>50</v>
      </c>
      <c r="D44" s="4">
        <v>35</v>
      </c>
      <c r="E44" s="4">
        <v>45</v>
      </c>
      <c r="F44" s="4">
        <v>40</v>
      </c>
      <c r="G44" s="4">
        <v>30</v>
      </c>
      <c r="H44" s="4">
        <v>65</v>
      </c>
      <c r="I44" s="4">
        <v>35</v>
      </c>
      <c r="J44" s="4">
        <v>40</v>
      </c>
      <c r="K44" s="4">
        <v>35</v>
      </c>
    </row>
    <row r="45" spans="2:11" x14ac:dyDescent="0.2">
      <c r="B45" s="1" t="s">
        <v>20</v>
      </c>
      <c r="C45" s="4">
        <v>120</v>
      </c>
      <c r="D45" s="4">
        <v>140</v>
      </c>
      <c r="E45" s="4">
        <v>175</v>
      </c>
      <c r="F45" s="4">
        <v>140</v>
      </c>
      <c r="G45" s="4">
        <v>185</v>
      </c>
      <c r="H45" s="4">
        <v>230</v>
      </c>
      <c r="I45" s="4">
        <v>195</v>
      </c>
      <c r="J45" s="4">
        <v>260</v>
      </c>
      <c r="K45" s="4">
        <v>210</v>
      </c>
    </row>
    <row r="46" spans="2:11" x14ac:dyDescent="0.2">
      <c r="B46" s="1" t="s">
        <v>21</v>
      </c>
      <c r="C46" s="4">
        <v>2760</v>
      </c>
      <c r="D46" s="4">
        <v>2565</v>
      </c>
      <c r="E46" s="4">
        <v>2620</v>
      </c>
      <c r="F46" s="4">
        <v>2000</v>
      </c>
      <c r="G46" s="4">
        <v>1935</v>
      </c>
      <c r="H46" s="4">
        <v>1995</v>
      </c>
      <c r="I46" s="4">
        <v>1865</v>
      </c>
      <c r="J46" s="4">
        <v>1925</v>
      </c>
      <c r="K46" s="4">
        <v>1395</v>
      </c>
    </row>
    <row r="47" spans="2:11" x14ac:dyDescent="0.2">
      <c r="B47" s="1" t="s">
        <v>22</v>
      </c>
      <c r="C47" s="4">
        <v>90</v>
      </c>
      <c r="D47" s="4">
        <v>90</v>
      </c>
      <c r="E47" s="4">
        <v>80</v>
      </c>
      <c r="F47" s="4">
        <v>70</v>
      </c>
      <c r="G47" s="4">
        <v>55</v>
      </c>
      <c r="H47" s="4">
        <v>60</v>
      </c>
      <c r="I47" s="4">
        <v>55</v>
      </c>
      <c r="J47" s="4">
        <v>55</v>
      </c>
      <c r="K47" s="4">
        <v>40</v>
      </c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23</v>
      </c>
      <c r="C53" s="4">
        <v>11180</v>
      </c>
      <c r="D53" s="4">
        <v>10715</v>
      </c>
      <c r="E53" s="4">
        <v>11060</v>
      </c>
      <c r="F53" s="4">
        <v>12035</v>
      </c>
      <c r="G53" s="4">
        <v>11860</v>
      </c>
      <c r="H53" s="4">
        <v>13570</v>
      </c>
      <c r="I53" s="4">
        <v>12865</v>
      </c>
      <c r="J53" s="4">
        <v>13590</v>
      </c>
      <c r="K53" s="4">
        <v>12195</v>
      </c>
    </row>
    <row r="54" spans="2:11" x14ac:dyDescent="0.2">
      <c r="B54" s="1" t="s">
        <v>18</v>
      </c>
      <c r="C54" s="4">
        <v>105</v>
      </c>
      <c r="D54" s="4">
        <v>90</v>
      </c>
      <c r="E54" s="4">
        <v>120</v>
      </c>
      <c r="F54" s="4">
        <v>165</v>
      </c>
      <c r="G54" s="4">
        <v>180</v>
      </c>
      <c r="H54" s="4">
        <v>255</v>
      </c>
      <c r="I54" s="4">
        <v>240</v>
      </c>
      <c r="J54" s="4">
        <v>280</v>
      </c>
      <c r="K54" s="4">
        <v>245</v>
      </c>
    </row>
    <row r="55" spans="2:11" x14ac:dyDescent="0.2">
      <c r="B55" s="1" t="s">
        <v>17</v>
      </c>
      <c r="C55" s="4">
        <v>445</v>
      </c>
      <c r="D55" s="4">
        <v>435</v>
      </c>
      <c r="E55" s="4">
        <v>525</v>
      </c>
      <c r="F55" s="4">
        <v>630</v>
      </c>
      <c r="G55" s="4">
        <v>715</v>
      </c>
      <c r="H55" s="4">
        <v>970</v>
      </c>
      <c r="I55" s="4">
        <v>890</v>
      </c>
      <c r="J55" s="4">
        <v>1130</v>
      </c>
      <c r="K55" s="4">
        <v>975</v>
      </c>
    </row>
    <row r="56" spans="2:11" x14ac:dyDescent="0.2">
      <c r="B56" s="1" t="s">
        <v>19</v>
      </c>
      <c r="C56" s="4">
        <v>75</v>
      </c>
      <c r="D56" s="4">
        <v>60</v>
      </c>
      <c r="E56" s="4">
        <v>75</v>
      </c>
      <c r="F56" s="4">
        <v>80</v>
      </c>
      <c r="G56" s="4">
        <v>60</v>
      </c>
      <c r="H56" s="4">
        <v>110</v>
      </c>
      <c r="I56" s="4">
        <v>60</v>
      </c>
      <c r="J56" s="4">
        <v>100</v>
      </c>
      <c r="K56" s="4">
        <v>65</v>
      </c>
    </row>
    <row r="57" spans="2:11" x14ac:dyDescent="0.2">
      <c r="B57" s="1" t="s">
        <v>20</v>
      </c>
      <c r="C57" s="4">
        <v>240</v>
      </c>
      <c r="D57" s="4">
        <v>250</v>
      </c>
      <c r="E57" s="4">
        <v>325</v>
      </c>
      <c r="F57" s="4">
        <v>295</v>
      </c>
      <c r="G57" s="4">
        <v>345</v>
      </c>
      <c r="H57" s="4">
        <v>420</v>
      </c>
      <c r="I57" s="4">
        <v>425</v>
      </c>
      <c r="J57" s="4">
        <v>515</v>
      </c>
      <c r="K57" s="4">
        <v>465</v>
      </c>
    </row>
    <row r="58" spans="2:11" x14ac:dyDescent="0.2">
      <c r="B58" s="1" t="s">
        <v>21</v>
      </c>
      <c r="C58" s="4">
        <v>4255</v>
      </c>
      <c r="D58" s="4">
        <v>4010</v>
      </c>
      <c r="E58" s="4">
        <v>4050</v>
      </c>
      <c r="F58" s="4">
        <v>3175</v>
      </c>
      <c r="G58" s="4">
        <v>3080</v>
      </c>
      <c r="H58" s="4">
        <v>3275</v>
      </c>
      <c r="I58" s="4">
        <v>3125</v>
      </c>
      <c r="J58" s="4">
        <v>3340</v>
      </c>
      <c r="K58" s="4">
        <v>2455</v>
      </c>
    </row>
    <row r="59" spans="2:11" x14ac:dyDescent="0.2">
      <c r="B59" s="1" t="s">
        <v>22</v>
      </c>
      <c r="C59" s="4">
        <v>170</v>
      </c>
      <c r="D59" s="4">
        <v>165</v>
      </c>
      <c r="E59" s="4">
        <v>155</v>
      </c>
      <c r="F59" s="4">
        <v>140</v>
      </c>
      <c r="G59" s="4">
        <v>110</v>
      </c>
      <c r="H59" s="4">
        <v>110</v>
      </c>
      <c r="I59" s="4">
        <v>115</v>
      </c>
      <c r="J59" s="4">
        <v>115</v>
      </c>
      <c r="K59" s="4">
        <v>80</v>
      </c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23</v>
      </c>
      <c r="C65" s="1">
        <v>26.2</v>
      </c>
      <c r="D65" s="1">
        <v>26.8</v>
      </c>
      <c r="E65" s="1">
        <v>25.9</v>
      </c>
      <c r="F65" s="1">
        <v>27</v>
      </c>
      <c r="G65" s="1">
        <v>26.5</v>
      </c>
      <c r="H65" s="1">
        <v>26.6</v>
      </c>
      <c r="I65" s="1">
        <v>25.1</v>
      </c>
      <c r="J65" s="1">
        <v>25.8</v>
      </c>
      <c r="K65" s="1">
        <v>23.7</v>
      </c>
    </row>
    <row r="66" spans="2:11" x14ac:dyDescent="0.2">
      <c r="B66" s="1" t="s">
        <v>18</v>
      </c>
      <c r="C66" s="1">
        <v>16</v>
      </c>
      <c r="D66" s="1">
        <v>17.8</v>
      </c>
      <c r="E66" s="1">
        <v>16.899999999999999</v>
      </c>
      <c r="F66" s="1">
        <v>11.1</v>
      </c>
      <c r="G66" s="1">
        <v>14.9</v>
      </c>
      <c r="H66" s="1">
        <v>16.100000000000001</v>
      </c>
      <c r="I66" s="1">
        <v>17.100000000000001</v>
      </c>
      <c r="J66" s="1">
        <v>15.1</v>
      </c>
      <c r="K66" s="1">
        <v>12.7</v>
      </c>
    </row>
    <row r="67" spans="2:11" x14ac:dyDescent="0.2">
      <c r="B67" s="1" t="s">
        <v>17</v>
      </c>
      <c r="C67" s="1">
        <v>23.5</v>
      </c>
      <c r="D67" s="1">
        <v>29.7</v>
      </c>
      <c r="E67" s="1">
        <v>28.3</v>
      </c>
      <c r="F67" s="1">
        <v>28.1</v>
      </c>
      <c r="G67" s="1">
        <v>22.5</v>
      </c>
      <c r="H67" s="1">
        <v>26.6</v>
      </c>
      <c r="I67" s="1">
        <v>22.3</v>
      </c>
      <c r="J67" s="1">
        <v>25.9</v>
      </c>
      <c r="K67" s="1">
        <v>20.8</v>
      </c>
    </row>
    <row r="68" spans="2:11" x14ac:dyDescent="0.2">
      <c r="B68" s="1" t="s">
        <v>19</v>
      </c>
      <c r="C68" s="1">
        <v>50</v>
      </c>
      <c r="D68" s="1">
        <v>36.799999999999997</v>
      </c>
      <c r="E68" s="1">
        <v>45</v>
      </c>
      <c r="F68" s="1">
        <v>34.799999999999997</v>
      </c>
      <c r="G68" s="1">
        <v>31.6</v>
      </c>
      <c r="H68" s="1">
        <v>43.3</v>
      </c>
      <c r="I68" s="1">
        <v>29.2</v>
      </c>
      <c r="J68" s="1">
        <v>27.6</v>
      </c>
      <c r="K68" s="1">
        <v>31.8</v>
      </c>
    </row>
    <row r="69" spans="2:11" x14ac:dyDescent="0.2">
      <c r="B69" s="1" t="s">
        <v>20</v>
      </c>
      <c r="C69" s="1">
        <v>29.6</v>
      </c>
      <c r="D69" s="1">
        <v>31.8</v>
      </c>
      <c r="E69" s="1">
        <v>33.299999999999997</v>
      </c>
      <c r="F69" s="1">
        <v>27.5</v>
      </c>
      <c r="G69" s="1">
        <v>30.3</v>
      </c>
      <c r="H69" s="1">
        <v>30.7</v>
      </c>
      <c r="I69" s="1">
        <v>24.2</v>
      </c>
      <c r="J69" s="1">
        <v>29.4</v>
      </c>
      <c r="K69" s="1">
        <v>23.2</v>
      </c>
    </row>
    <row r="70" spans="2:11" x14ac:dyDescent="0.2">
      <c r="B70" s="1" t="s">
        <v>21</v>
      </c>
      <c r="C70" s="1">
        <v>49.5</v>
      </c>
      <c r="D70" s="1">
        <v>50.3</v>
      </c>
      <c r="E70" s="1">
        <v>49.6</v>
      </c>
      <c r="F70" s="1">
        <v>47.8</v>
      </c>
      <c r="G70" s="1">
        <v>47</v>
      </c>
      <c r="H70" s="1">
        <v>44.5</v>
      </c>
      <c r="I70" s="1">
        <v>43.2</v>
      </c>
      <c r="J70" s="1">
        <v>41.5</v>
      </c>
      <c r="K70" s="1">
        <v>41.3</v>
      </c>
    </row>
    <row r="71" spans="2:11" x14ac:dyDescent="0.2">
      <c r="B71" s="1" t="s">
        <v>22</v>
      </c>
      <c r="C71" s="1">
        <v>29</v>
      </c>
      <c r="D71" s="1">
        <v>31.6</v>
      </c>
      <c r="E71" s="1">
        <v>33.299999999999997</v>
      </c>
      <c r="F71" s="1">
        <v>29.8</v>
      </c>
      <c r="G71" s="1">
        <v>25</v>
      </c>
      <c r="H71" s="1">
        <v>27.9</v>
      </c>
      <c r="I71" s="1">
        <v>23.9</v>
      </c>
      <c r="J71" s="1">
        <v>24.4</v>
      </c>
      <c r="K71" s="1">
        <v>25.8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23</v>
      </c>
      <c r="C77" s="1">
        <v>53.2</v>
      </c>
      <c r="D77" s="1">
        <v>54.8</v>
      </c>
      <c r="E77" s="1">
        <v>55.1</v>
      </c>
      <c r="F77" s="1">
        <v>56.5</v>
      </c>
      <c r="G77" s="1">
        <v>55.7</v>
      </c>
      <c r="H77" s="1">
        <v>56.1</v>
      </c>
      <c r="I77" s="1">
        <v>54.7</v>
      </c>
      <c r="J77" s="1">
        <v>54.9</v>
      </c>
      <c r="K77" s="1">
        <v>53.6</v>
      </c>
    </row>
    <row r="78" spans="2:11" x14ac:dyDescent="0.2">
      <c r="B78" s="1" t="s">
        <v>18</v>
      </c>
      <c r="C78" s="1">
        <v>42</v>
      </c>
      <c r="D78" s="1">
        <v>40</v>
      </c>
      <c r="E78" s="1">
        <v>40.700000000000003</v>
      </c>
      <c r="F78" s="1">
        <v>45.8</v>
      </c>
      <c r="G78" s="1">
        <v>41.4</v>
      </c>
      <c r="H78" s="1">
        <v>45.5</v>
      </c>
      <c r="I78" s="1">
        <v>43.2</v>
      </c>
      <c r="J78" s="1">
        <v>47.1</v>
      </c>
      <c r="K78" s="1">
        <v>38.9</v>
      </c>
    </row>
    <row r="79" spans="2:11" x14ac:dyDescent="0.2">
      <c r="B79" s="1" t="s">
        <v>17</v>
      </c>
      <c r="C79" s="1">
        <v>52.4</v>
      </c>
      <c r="D79" s="1">
        <v>56.1</v>
      </c>
      <c r="E79" s="1">
        <v>56.1</v>
      </c>
      <c r="F79" s="1">
        <v>54.5</v>
      </c>
      <c r="G79" s="1">
        <v>51.8</v>
      </c>
      <c r="H79" s="1">
        <v>54.8</v>
      </c>
      <c r="I79" s="1">
        <v>52.2</v>
      </c>
      <c r="J79" s="1">
        <v>56.8</v>
      </c>
      <c r="K79" s="1">
        <v>52</v>
      </c>
    </row>
    <row r="80" spans="2:11" x14ac:dyDescent="0.2">
      <c r="B80" s="1" t="s">
        <v>19</v>
      </c>
      <c r="C80" s="1">
        <v>75</v>
      </c>
      <c r="D80" s="1">
        <v>63.2</v>
      </c>
      <c r="E80" s="1">
        <v>75</v>
      </c>
      <c r="F80" s="1">
        <v>69.599999999999994</v>
      </c>
      <c r="G80" s="1">
        <v>63.2</v>
      </c>
      <c r="H80" s="1">
        <v>73.3</v>
      </c>
      <c r="I80" s="1">
        <v>50</v>
      </c>
      <c r="J80" s="1">
        <v>69</v>
      </c>
      <c r="K80" s="1">
        <v>59.1</v>
      </c>
    </row>
    <row r="81" spans="2:11" x14ac:dyDescent="0.2">
      <c r="B81" s="1" t="s">
        <v>20</v>
      </c>
      <c r="C81" s="1">
        <v>59.3</v>
      </c>
      <c r="D81" s="1">
        <v>56.8</v>
      </c>
      <c r="E81" s="1">
        <v>61.9</v>
      </c>
      <c r="F81" s="1">
        <v>57.8</v>
      </c>
      <c r="G81" s="1">
        <v>56.6</v>
      </c>
      <c r="H81" s="1">
        <v>56</v>
      </c>
      <c r="I81" s="1">
        <v>52.8</v>
      </c>
      <c r="J81" s="1">
        <v>58.2</v>
      </c>
      <c r="K81" s="1">
        <v>51.4</v>
      </c>
    </row>
    <row r="82" spans="2:11" x14ac:dyDescent="0.2">
      <c r="B82" s="1" t="s">
        <v>21</v>
      </c>
      <c r="C82" s="1">
        <v>76.3</v>
      </c>
      <c r="D82" s="1">
        <v>78.599999999999994</v>
      </c>
      <c r="E82" s="1">
        <v>76.599999999999994</v>
      </c>
      <c r="F82" s="1">
        <v>76</v>
      </c>
      <c r="G82" s="1">
        <v>74.8</v>
      </c>
      <c r="H82" s="1">
        <v>73.099999999999994</v>
      </c>
      <c r="I82" s="1">
        <v>72.3</v>
      </c>
      <c r="J82" s="1">
        <v>72</v>
      </c>
      <c r="K82" s="1">
        <v>72.599999999999994</v>
      </c>
    </row>
    <row r="83" spans="2:11" x14ac:dyDescent="0.2">
      <c r="B83" s="1" t="s">
        <v>22</v>
      </c>
      <c r="C83" s="1">
        <v>54.8</v>
      </c>
      <c r="D83" s="1">
        <v>57.9</v>
      </c>
      <c r="E83" s="1">
        <v>64.599999999999994</v>
      </c>
      <c r="F83" s="1">
        <v>59.6</v>
      </c>
      <c r="G83" s="1">
        <v>50</v>
      </c>
      <c r="H83" s="1">
        <v>51.2</v>
      </c>
      <c r="I83" s="1">
        <v>50</v>
      </c>
      <c r="J83" s="1">
        <v>51.1</v>
      </c>
      <c r="K83" s="1">
        <v>51.6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23</v>
      </c>
      <c r="C89" s="1">
        <v>35.5</v>
      </c>
      <c r="D89" s="1">
        <v>36.1</v>
      </c>
      <c r="E89" s="1">
        <v>36.299999999999997</v>
      </c>
      <c r="F89" s="1">
        <v>36.5</v>
      </c>
      <c r="G89" s="1">
        <v>36.299999999999997</v>
      </c>
      <c r="H89" s="1">
        <v>36.5</v>
      </c>
      <c r="I89" s="1">
        <v>36.1</v>
      </c>
      <c r="J89" s="1">
        <v>36.1</v>
      </c>
      <c r="K89" s="1">
        <v>35.6</v>
      </c>
    </row>
    <row r="90" spans="2:11" x14ac:dyDescent="0.2">
      <c r="B90" s="1" t="s">
        <v>18</v>
      </c>
      <c r="C90" s="1">
        <v>31.7</v>
      </c>
      <c r="D90" s="1">
        <v>32.1</v>
      </c>
      <c r="E90" s="1">
        <v>32</v>
      </c>
      <c r="F90" s="1">
        <v>32.700000000000003</v>
      </c>
      <c r="G90" s="1">
        <v>32</v>
      </c>
      <c r="H90" s="1">
        <v>33.4</v>
      </c>
      <c r="I90" s="1">
        <v>33</v>
      </c>
      <c r="J90" s="1">
        <v>33.299999999999997</v>
      </c>
      <c r="K90" s="1">
        <v>30.9</v>
      </c>
    </row>
    <row r="91" spans="2:11" x14ac:dyDescent="0.2">
      <c r="B91" s="1" t="s">
        <v>17</v>
      </c>
      <c r="C91" s="1">
        <v>34.9</v>
      </c>
      <c r="D91" s="1">
        <v>36.6</v>
      </c>
      <c r="E91" s="1">
        <v>36.700000000000003</v>
      </c>
      <c r="F91" s="1">
        <v>36.299999999999997</v>
      </c>
      <c r="G91" s="1">
        <v>35.299999999999997</v>
      </c>
      <c r="H91" s="1">
        <v>36.5</v>
      </c>
      <c r="I91" s="1">
        <v>35.4</v>
      </c>
      <c r="J91" s="1">
        <v>36.700000000000003</v>
      </c>
      <c r="K91" s="1">
        <v>34.700000000000003</v>
      </c>
    </row>
    <row r="92" spans="2:11" x14ac:dyDescent="0.2">
      <c r="B92" s="1" t="s">
        <v>19</v>
      </c>
      <c r="C92" s="1">
        <v>41.5</v>
      </c>
      <c r="D92" s="1">
        <v>39.9</v>
      </c>
      <c r="E92" s="1">
        <v>40.9</v>
      </c>
      <c r="F92" s="1">
        <v>40.200000000000003</v>
      </c>
      <c r="G92" s="1">
        <v>37.299999999999997</v>
      </c>
      <c r="H92" s="1">
        <v>42</v>
      </c>
      <c r="I92" s="1">
        <v>35.6</v>
      </c>
      <c r="J92" s="1">
        <v>38.799999999999997</v>
      </c>
      <c r="K92" s="1">
        <v>38.700000000000003</v>
      </c>
    </row>
    <row r="93" spans="2:11" x14ac:dyDescent="0.2">
      <c r="B93" s="1" t="s">
        <v>20</v>
      </c>
      <c r="C93" s="1">
        <v>36.9</v>
      </c>
      <c r="D93" s="1">
        <v>37.200000000000003</v>
      </c>
      <c r="E93" s="1">
        <v>37.9</v>
      </c>
      <c r="F93" s="1">
        <v>36.5</v>
      </c>
      <c r="G93" s="1">
        <v>36.799999999999997</v>
      </c>
      <c r="H93" s="1">
        <v>36.9</v>
      </c>
      <c r="I93" s="1">
        <v>35.6</v>
      </c>
      <c r="J93" s="1">
        <v>37.299999999999997</v>
      </c>
      <c r="K93" s="1">
        <v>35.1</v>
      </c>
    </row>
    <row r="94" spans="2:11" x14ac:dyDescent="0.2">
      <c r="B94" s="1" t="s">
        <v>21</v>
      </c>
      <c r="C94" s="1">
        <v>42.8</v>
      </c>
      <c r="D94" s="1">
        <v>43.3</v>
      </c>
      <c r="E94" s="1">
        <v>42.7</v>
      </c>
      <c r="F94" s="1">
        <v>42.5</v>
      </c>
      <c r="G94" s="1">
        <v>42.3</v>
      </c>
      <c r="H94" s="1">
        <v>41.7</v>
      </c>
      <c r="I94" s="1">
        <v>41.4</v>
      </c>
      <c r="J94" s="1">
        <v>40.9</v>
      </c>
      <c r="K94" s="1">
        <v>41.2</v>
      </c>
    </row>
    <row r="95" spans="2:11" x14ac:dyDescent="0.2">
      <c r="B95" s="1" t="s">
        <v>22</v>
      </c>
      <c r="C95" s="1">
        <v>36.200000000000003</v>
      </c>
      <c r="D95" s="1">
        <v>36.9</v>
      </c>
      <c r="E95" s="1">
        <v>38.6</v>
      </c>
      <c r="F95" s="1">
        <v>36.9</v>
      </c>
      <c r="G95" s="1">
        <v>34.5</v>
      </c>
      <c r="H95" s="1">
        <v>36</v>
      </c>
      <c r="I95" s="1">
        <v>34.5</v>
      </c>
      <c r="J95" s="1">
        <v>35.6</v>
      </c>
      <c r="K95" s="1">
        <v>35.700000000000003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49"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31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60</v>
      </c>
      <c r="C5" s="4">
        <v>74055</v>
      </c>
      <c r="D5" s="4">
        <v>75550</v>
      </c>
      <c r="E5" s="4">
        <v>82860</v>
      </c>
      <c r="F5" s="4">
        <v>87735</v>
      </c>
      <c r="G5" s="4">
        <v>82945</v>
      </c>
      <c r="H5" s="4">
        <v>85520</v>
      </c>
      <c r="I5" s="4">
        <v>86670</v>
      </c>
      <c r="J5" s="4">
        <v>85715</v>
      </c>
      <c r="K5" s="4">
        <v>76670</v>
      </c>
    </row>
    <row r="6" spans="1:11" x14ac:dyDescent="0.2">
      <c r="B6" s="1" t="s">
        <v>73</v>
      </c>
      <c r="C6" s="4">
        <v>94840</v>
      </c>
      <c r="D6" s="4">
        <v>90970</v>
      </c>
      <c r="E6" s="4">
        <v>93385</v>
      </c>
      <c r="F6" s="4">
        <v>92370</v>
      </c>
      <c r="G6" s="4">
        <v>90700</v>
      </c>
      <c r="H6" s="4">
        <v>97795</v>
      </c>
      <c r="I6" s="4">
        <v>97740</v>
      </c>
      <c r="J6" s="4">
        <v>98300</v>
      </c>
      <c r="K6" s="4">
        <v>94165</v>
      </c>
    </row>
    <row r="7" spans="1:11" x14ac:dyDescent="0.2">
      <c r="B7" s="1" t="s">
        <v>74</v>
      </c>
      <c r="C7" s="4">
        <v>75105</v>
      </c>
      <c r="D7" s="4">
        <v>69560</v>
      </c>
      <c r="E7" s="4">
        <v>66440</v>
      </c>
      <c r="F7" s="4">
        <v>63690</v>
      </c>
      <c r="G7" s="4">
        <v>66545</v>
      </c>
      <c r="H7" s="4">
        <v>67900</v>
      </c>
      <c r="I7" s="4">
        <v>68520</v>
      </c>
      <c r="J7" s="4">
        <v>68820</v>
      </c>
      <c r="K7" s="4">
        <v>67300</v>
      </c>
    </row>
    <row r="8" spans="1:11" x14ac:dyDescent="0.2">
      <c r="B8" s="1" t="s">
        <v>61</v>
      </c>
      <c r="C8" s="4">
        <v>15795</v>
      </c>
      <c r="D8" s="4">
        <v>13565</v>
      </c>
      <c r="E8" s="4">
        <v>10925</v>
      </c>
      <c r="F8" s="4">
        <v>8875</v>
      </c>
      <c r="G8" s="4">
        <v>9230</v>
      </c>
      <c r="H8" s="4">
        <v>7425</v>
      </c>
      <c r="I8" s="4">
        <v>6145</v>
      </c>
      <c r="J8" s="4">
        <v>6595</v>
      </c>
      <c r="K8" s="4">
        <v>6410</v>
      </c>
    </row>
    <row r="9" spans="1:11" x14ac:dyDescent="0.2">
      <c r="B9" s="1" t="s">
        <v>21</v>
      </c>
      <c r="C9" s="4">
        <v>6650</v>
      </c>
      <c r="D9" s="4">
        <v>6335</v>
      </c>
      <c r="E9" s="4">
        <v>6390</v>
      </c>
      <c r="F9" s="4">
        <v>5995</v>
      </c>
      <c r="G9" s="4">
        <v>5805</v>
      </c>
      <c r="H9" s="4">
        <v>6010</v>
      </c>
      <c r="I9" s="4">
        <v>5920</v>
      </c>
      <c r="J9" s="4">
        <v>5805</v>
      </c>
      <c r="K9" s="4">
        <v>18240</v>
      </c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60</v>
      </c>
      <c r="C17" s="4">
        <v>9450</v>
      </c>
      <c r="D17" s="4">
        <v>9205</v>
      </c>
      <c r="E17" s="4">
        <v>10215</v>
      </c>
      <c r="F17" s="4">
        <v>10825</v>
      </c>
      <c r="G17" s="4">
        <v>10365</v>
      </c>
      <c r="H17" s="4">
        <v>11750</v>
      </c>
      <c r="I17" s="4">
        <v>11345</v>
      </c>
      <c r="J17" s="4">
        <v>11600</v>
      </c>
      <c r="K17" s="4">
        <v>8220</v>
      </c>
    </row>
    <row r="18" spans="2:11" x14ac:dyDescent="0.2">
      <c r="B18" s="1" t="s">
        <v>73</v>
      </c>
      <c r="C18" s="4">
        <v>11605</v>
      </c>
      <c r="D18" s="4">
        <v>11000</v>
      </c>
      <c r="E18" s="4">
        <v>11340</v>
      </c>
      <c r="F18" s="4">
        <v>11405</v>
      </c>
      <c r="G18" s="4">
        <v>11610</v>
      </c>
      <c r="H18" s="4">
        <v>13735</v>
      </c>
      <c r="I18" s="4">
        <v>13440</v>
      </c>
      <c r="J18" s="4">
        <v>14480</v>
      </c>
      <c r="K18" s="4">
        <v>12595</v>
      </c>
    </row>
    <row r="19" spans="2:11" x14ac:dyDescent="0.2">
      <c r="B19" s="1" t="s">
        <v>74</v>
      </c>
      <c r="C19" s="4">
        <v>6460</v>
      </c>
      <c r="D19" s="4">
        <v>5550</v>
      </c>
      <c r="E19" s="4">
        <v>5180</v>
      </c>
      <c r="F19" s="4">
        <v>5060</v>
      </c>
      <c r="G19" s="4">
        <v>5565</v>
      </c>
      <c r="H19" s="4">
        <v>6060</v>
      </c>
      <c r="I19" s="4">
        <v>5980</v>
      </c>
      <c r="J19" s="4">
        <v>6620</v>
      </c>
      <c r="K19" s="4">
        <v>6860</v>
      </c>
    </row>
    <row r="20" spans="2:11" x14ac:dyDescent="0.2">
      <c r="B20" s="1" t="s">
        <v>61</v>
      </c>
      <c r="C20" s="4">
        <v>650</v>
      </c>
      <c r="D20" s="4">
        <v>430</v>
      </c>
      <c r="E20" s="4">
        <v>330</v>
      </c>
      <c r="F20" s="4">
        <v>260</v>
      </c>
      <c r="G20" s="4">
        <v>330</v>
      </c>
      <c r="H20" s="4">
        <v>240</v>
      </c>
      <c r="I20" s="4">
        <v>165</v>
      </c>
      <c r="J20" s="4">
        <v>165</v>
      </c>
      <c r="K20" s="4">
        <v>245</v>
      </c>
    </row>
    <row r="21" spans="2:11" x14ac:dyDescent="0.2">
      <c r="B21" s="1" t="s">
        <v>21</v>
      </c>
      <c r="C21" s="4">
        <v>330</v>
      </c>
      <c r="D21" s="4">
        <v>305</v>
      </c>
      <c r="E21" s="4">
        <v>385</v>
      </c>
      <c r="F21" s="4">
        <v>310</v>
      </c>
      <c r="G21" s="4">
        <v>265</v>
      </c>
      <c r="H21" s="4">
        <v>315</v>
      </c>
      <c r="I21" s="4">
        <v>305</v>
      </c>
      <c r="J21" s="4">
        <v>360</v>
      </c>
      <c r="K21" s="4">
        <v>1890</v>
      </c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60</v>
      </c>
      <c r="C29" s="1">
        <v>12.8</v>
      </c>
      <c r="D29" s="1">
        <v>12.2</v>
      </c>
      <c r="E29" s="1">
        <v>12.3</v>
      </c>
      <c r="F29" s="1">
        <v>12.3</v>
      </c>
      <c r="G29" s="1">
        <v>12.5</v>
      </c>
      <c r="H29" s="1">
        <v>13.7</v>
      </c>
      <c r="I29" s="1">
        <v>13.1</v>
      </c>
      <c r="J29" s="1">
        <v>13.5</v>
      </c>
      <c r="K29" s="1">
        <v>10.7</v>
      </c>
    </row>
    <row r="30" spans="2:11" x14ac:dyDescent="0.2">
      <c r="B30" s="1" t="s">
        <v>73</v>
      </c>
      <c r="C30" s="1">
        <v>12.2</v>
      </c>
      <c r="D30" s="1">
        <v>12.1</v>
      </c>
      <c r="E30" s="1">
        <v>12.1</v>
      </c>
      <c r="F30" s="1">
        <v>12.3</v>
      </c>
      <c r="G30" s="1">
        <v>12.8</v>
      </c>
      <c r="H30" s="1">
        <v>14</v>
      </c>
      <c r="I30" s="1">
        <v>13.8</v>
      </c>
      <c r="J30" s="1">
        <v>14.7</v>
      </c>
      <c r="K30" s="1">
        <v>13.4</v>
      </c>
    </row>
    <row r="31" spans="2:11" x14ac:dyDescent="0.2">
      <c r="B31" s="1" t="s">
        <v>74</v>
      </c>
      <c r="C31" s="1">
        <v>8.6</v>
      </c>
      <c r="D31" s="1">
        <v>8</v>
      </c>
      <c r="E31" s="1">
        <v>7.8</v>
      </c>
      <c r="F31" s="1">
        <v>7.9</v>
      </c>
      <c r="G31" s="1">
        <v>8.4</v>
      </c>
      <c r="H31" s="1">
        <v>8.9</v>
      </c>
      <c r="I31" s="1">
        <v>8.6999999999999993</v>
      </c>
      <c r="J31" s="1">
        <v>9.6</v>
      </c>
      <c r="K31" s="1">
        <v>10.199999999999999</v>
      </c>
    </row>
    <row r="32" spans="2:11" x14ac:dyDescent="0.2">
      <c r="B32" s="1" t="s">
        <v>61</v>
      </c>
      <c r="C32" s="1">
        <v>4.0999999999999996</v>
      </c>
      <c r="D32" s="1">
        <v>3.2</v>
      </c>
      <c r="E32" s="1">
        <v>3</v>
      </c>
      <c r="F32" s="1">
        <v>2.9</v>
      </c>
      <c r="G32" s="1">
        <v>3.6</v>
      </c>
      <c r="H32" s="1">
        <v>3.2</v>
      </c>
      <c r="I32" s="1">
        <v>2.7</v>
      </c>
      <c r="J32" s="1">
        <v>2.5</v>
      </c>
      <c r="K32" s="1">
        <v>3.8</v>
      </c>
    </row>
    <row r="33" spans="2:11" x14ac:dyDescent="0.2">
      <c r="B33" s="1" t="s">
        <v>21</v>
      </c>
      <c r="C33" s="1">
        <v>5</v>
      </c>
      <c r="D33" s="1">
        <v>4.8</v>
      </c>
      <c r="E33" s="1">
        <v>6</v>
      </c>
      <c r="F33" s="1">
        <v>5.2</v>
      </c>
      <c r="G33" s="1">
        <v>4.5999999999999996</v>
      </c>
      <c r="H33" s="1">
        <v>5.2</v>
      </c>
      <c r="I33" s="1">
        <v>5.2</v>
      </c>
      <c r="J33" s="1">
        <v>6.2</v>
      </c>
      <c r="K33" s="1">
        <v>10.4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60</v>
      </c>
      <c r="C41" s="4">
        <v>6070</v>
      </c>
      <c r="D41" s="4">
        <v>5850</v>
      </c>
      <c r="E41" s="4">
        <v>6190</v>
      </c>
      <c r="F41" s="4">
        <v>6200</v>
      </c>
      <c r="G41" s="4">
        <v>5760</v>
      </c>
      <c r="H41" s="4">
        <v>6530</v>
      </c>
      <c r="I41" s="4">
        <v>5985</v>
      </c>
      <c r="J41" s="4">
        <v>6250</v>
      </c>
      <c r="K41" s="4">
        <v>4330</v>
      </c>
    </row>
    <row r="42" spans="2:11" x14ac:dyDescent="0.2">
      <c r="B42" s="1" t="s">
        <v>73</v>
      </c>
      <c r="C42" s="4">
        <v>2330</v>
      </c>
      <c r="D42" s="4">
        <v>2180</v>
      </c>
      <c r="E42" s="4">
        <v>1950</v>
      </c>
      <c r="F42" s="4">
        <v>1880</v>
      </c>
      <c r="G42" s="4">
        <v>2115</v>
      </c>
      <c r="H42" s="4">
        <v>2450</v>
      </c>
      <c r="I42" s="4">
        <v>2195</v>
      </c>
      <c r="J42" s="4">
        <v>2605</v>
      </c>
      <c r="K42" s="4">
        <v>2140</v>
      </c>
    </row>
    <row r="43" spans="2:11" x14ac:dyDescent="0.2">
      <c r="B43" s="1" t="s">
        <v>74</v>
      </c>
      <c r="C43" s="4">
        <v>235</v>
      </c>
      <c r="D43" s="4">
        <v>210</v>
      </c>
      <c r="E43" s="4">
        <v>170</v>
      </c>
      <c r="F43" s="4">
        <v>190</v>
      </c>
      <c r="G43" s="4">
        <v>245</v>
      </c>
      <c r="H43" s="4">
        <v>265</v>
      </c>
      <c r="I43" s="4">
        <v>260</v>
      </c>
      <c r="J43" s="4">
        <v>305</v>
      </c>
      <c r="K43" s="4">
        <v>285</v>
      </c>
    </row>
    <row r="44" spans="2:11" x14ac:dyDescent="0.2">
      <c r="B44" s="1" t="s">
        <v>61</v>
      </c>
      <c r="C44" s="4">
        <v>5</v>
      </c>
      <c r="D44" s="4">
        <v>0</v>
      </c>
      <c r="E44" s="4">
        <v>0</v>
      </c>
      <c r="F44" s="4">
        <v>0</v>
      </c>
      <c r="G44" s="4">
        <v>5</v>
      </c>
      <c r="H44" s="4">
        <v>5</v>
      </c>
      <c r="I44" s="4">
        <v>0</v>
      </c>
      <c r="J44" s="4">
        <v>0</v>
      </c>
      <c r="K44" s="4">
        <v>5</v>
      </c>
    </row>
    <row r="45" spans="2:11" x14ac:dyDescent="0.2">
      <c r="B45" s="1" t="s">
        <v>21</v>
      </c>
      <c r="C45" s="4">
        <v>115</v>
      </c>
      <c r="D45" s="4">
        <v>105</v>
      </c>
      <c r="E45" s="4">
        <v>120</v>
      </c>
      <c r="F45" s="4">
        <v>90</v>
      </c>
      <c r="G45" s="4">
        <v>85</v>
      </c>
      <c r="H45" s="4">
        <v>95</v>
      </c>
      <c r="I45" s="4">
        <v>85</v>
      </c>
      <c r="J45" s="4">
        <v>100</v>
      </c>
      <c r="K45" s="4">
        <v>790</v>
      </c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60</v>
      </c>
      <c r="C53" s="4">
        <v>8550</v>
      </c>
      <c r="D53" s="4">
        <v>8300</v>
      </c>
      <c r="E53" s="4">
        <v>9045</v>
      </c>
      <c r="F53" s="4">
        <v>9440</v>
      </c>
      <c r="G53" s="4">
        <v>8845</v>
      </c>
      <c r="H53" s="4">
        <v>10065</v>
      </c>
      <c r="I53" s="4">
        <v>9550</v>
      </c>
      <c r="J53" s="4">
        <v>9895</v>
      </c>
      <c r="K53" s="4">
        <v>7025</v>
      </c>
    </row>
    <row r="54" spans="2:11" x14ac:dyDescent="0.2">
      <c r="B54" s="1" t="s">
        <v>73</v>
      </c>
      <c r="C54" s="4">
        <v>6355</v>
      </c>
      <c r="D54" s="4">
        <v>6050</v>
      </c>
      <c r="E54" s="4">
        <v>5970</v>
      </c>
      <c r="F54" s="4">
        <v>5820</v>
      </c>
      <c r="G54" s="4">
        <v>6095</v>
      </c>
      <c r="H54" s="4">
        <v>7045</v>
      </c>
      <c r="I54" s="4">
        <v>6705</v>
      </c>
      <c r="J54" s="4">
        <v>7445</v>
      </c>
      <c r="K54" s="4">
        <v>6525</v>
      </c>
    </row>
    <row r="55" spans="2:11" x14ac:dyDescent="0.2">
      <c r="B55" s="1" t="s">
        <v>74</v>
      </c>
      <c r="C55" s="4">
        <v>1325</v>
      </c>
      <c r="D55" s="4">
        <v>1165</v>
      </c>
      <c r="E55" s="4">
        <v>1055</v>
      </c>
      <c r="F55" s="4">
        <v>1060</v>
      </c>
      <c r="G55" s="4">
        <v>1215</v>
      </c>
      <c r="H55" s="4">
        <v>1390</v>
      </c>
      <c r="I55" s="4">
        <v>1290</v>
      </c>
      <c r="J55" s="4">
        <v>1520</v>
      </c>
      <c r="K55" s="4">
        <v>1530</v>
      </c>
    </row>
    <row r="56" spans="2:11" x14ac:dyDescent="0.2">
      <c r="B56" s="1" t="s">
        <v>61</v>
      </c>
      <c r="C56" s="4">
        <v>35</v>
      </c>
      <c r="D56" s="4">
        <v>30</v>
      </c>
      <c r="E56" s="4">
        <v>25</v>
      </c>
      <c r="F56" s="4">
        <v>10</v>
      </c>
      <c r="G56" s="4">
        <v>30</v>
      </c>
      <c r="H56" s="4">
        <v>25</v>
      </c>
      <c r="I56" s="4">
        <v>5</v>
      </c>
      <c r="J56" s="4">
        <v>15</v>
      </c>
      <c r="K56" s="4">
        <v>20</v>
      </c>
    </row>
    <row r="57" spans="2:11" x14ac:dyDescent="0.2">
      <c r="B57" s="1" t="s">
        <v>21</v>
      </c>
      <c r="C57" s="4">
        <v>200</v>
      </c>
      <c r="D57" s="4">
        <v>185</v>
      </c>
      <c r="E57" s="4">
        <v>220</v>
      </c>
      <c r="F57" s="4">
        <v>180</v>
      </c>
      <c r="G57" s="4">
        <v>160</v>
      </c>
      <c r="H57" s="4">
        <v>180</v>
      </c>
      <c r="I57" s="4">
        <v>170</v>
      </c>
      <c r="J57" s="4">
        <v>205</v>
      </c>
      <c r="K57" s="4">
        <v>1390</v>
      </c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60</v>
      </c>
      <c r="C65" s="1">
        <v>64.2</v>
      </c>
      <c r="D65" s="1">
        <v>63.6</v>
      </c>
      <c r="E65" s="1">
        <v>60.6</v>
      </c>
      <c r="F65" s="1">
        <v>57.3</v>
      </c>
      <c r="G65" s="1">
        <v>55.6</v>
      </c>
      <c r="H65" s="1">
        <v>55.6</v>
      </c>
      <c r="I65" s="1">
        <v>52.8</v>
      </c>
      <c r="J65" s="1">
        <v>53.9</v>
      </c>
      <c r="K65" s="1">
        <v>52.7</v>
      </c>
    </row>
    <row r="66" spans="2:11" x14ac:dyDescent="0.2">
      <c r="B66" s="1" t="s">
        <v>73</v>
      </c>
      <c r="C66" s="1">
        <v>20.100000000000001</v>
      </c>
      <c r="D66" s="1">
        <v>19.8</v>
      </c>
      <c r="E66" s="1">
        <v>17.2</v>
      </c>
      <c r="F66" s="1">
        <v>16.5</v>
      </c>
      <c r="G66" s="1">
        <v>18.2</v>
      </c>
      <c r="H66" s="1">
        <v>17.8</v>
      </c>
      <c r="I66" s="1">
        <v>16.3</v>
      </c>
      <c r="J66" s="1">
        <v>18</v>
      </c>
      <c r="K66" s="1">
        <v>17</v>
      </c>
    </row>
    <row r="67" spans="2:11" x14ac:dyDescent="0.2">
      <c r="B67" s="1" t="s">
        <v>74</v>
      </c>
      <c r="C67" s="1">
        <v>3.6</v>
      </c>
      <c r="D67" s="1">
        <v>3.8</v>
      </c>
      <c r="E67" s="1">
        <v>3.3</v>
      </c>
      <c r="F67" s="1">
        <v>3.8</v>
      </c>
      <c r="G67" s="1">
        <v>4.4000000000000004</v>
      </c>
      <c r="H67" s="1">
        <v>4.4000000000000004</v>
      </c>
      <c r="I67" s="1">
        <v>4.3</v>
      </c>
      <c r="J67" s="1">
        <v>4.5999999999999996</v>
      </c>
      <c r="K67" s="1">
        <v>4.2</v>
      </c>
    </row>
    <row r="68" spans="2:11" x14ac:dyDescent="0.2">
      <c r="B68" s="1" t="s">
        <v>61</v>
      </c>
      <c r="C68" s="1">
        <v>0.8</v>
      </c>
      <c r="D68" s="1">
        <v>0</v>
      </c>
      <c r="E68" s="1">
        <v>0</v>
      </c>
      <c r="F68" s="1">
        <v>0</v>
      </c>
      <c r="G68" s="1">
        <v>1.5</v>
      </c>
      <c r="H68" s="1">
        <v>2.1</v>
      </c>
      <c r="I68" s="1">
        <v>0</v>
      </c>
      <c r="J68" s="1">
        <v>0</v>
      </c>
      <c r="K68" s="1">
        <v>2</v>
      </c>
    </row>
    <row r="69" spans="2:11" x14ac:dyDescent="0.2">
      <c r="B69" s="1" t="s">
        <v>21</v>
      </c>
      <c r="C69" s="1">
        <v>34.799999999999997</v>
      </c>
      <c r="D69" s="1">
        <v>34.4</v>
      </c>
      <c r="E69" s="1">
        <v>31.2</v>
      </c>
      <c r="F69" s="1">
        <v>29</v>
      </c>
      <c r="G69" s="1">
        <v>32.1</v>
      </c>
      <c r="H69" s="1">
        <v>30.2</v>
      </c>
      <c r="I69" s="1">
        <v>27.9</v>
      </c>
      <c r="J69" s="1">
        <v>27.8</v>
      </c>
      <c r="K69" s="1">
        <v>41.8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60</v>
      </c>
      <c r="C77" s="1">
        <v>90.5</v>
      </c>
      <c r="D77" s="1">
        <v>90.2</v>
      </c>
      <c r="E77" s="1">
        <v>88.5</v>
      </c>
      <c r="F77" s="1">
        <v>87.2</v>
      </c>
      <c r="G77" s="1">
        <v>85.3</v>
      </c>
      <c r="H77" s="1">
        <v>85.7</v>
      </c>
      <c r="I77" s="1">
        <v>84.2</v>
      </c>
      <c r="J77" s="1">
        <v>85.3</v>
      </c>
      <c r="K77" s="1">
        <v>85.5</v>
      </c>
    </row>
    <row r="78" spans="2:11" x14ac:dyDescent="0.2">
      <c r="B78" s="1" t="s">
        <v>73</v>
      </c>
      <c r="C78" s="1">
        <v>54.8</v>
      </c>
      <c r="D78" s="1">
        <v>55</v>
      </c>
      <c r="E78" s="1">
        <v>52.6</v>
      </c>
      <c r="F78" s="1">
        <v>51</v>
      </c>
      <c r="G78" s="1">
        <v>52.5</v>
      </c>
      <c r="H78" s="1">
        <v>51.3</v>
      </c>
      <c r="I78" s="1">
        <v>49.9</v>
      </c>
      <c r="J78" s="1">
        <v>51.4</v>
      </c>
      <c r="K78" s="1">
        <v>51.8</v>
      </c>
    </row>
    <row r="79" spans="2:11" x14ac:dyDescent="0.2">
      <c r="B79" s="1" t="s">
        <v>74</v>
      </c>
      <c r="C79" s="1">
        <v>20.5</v>
      </c>
      <c r="D79" s="1">
        <v>21</v>
      </c>
      <c r="E79" s="1">
        <v>20.399999999999999</v>
      </c>
      <c r="F79" s="1">
        <v>20.9</v>
      </c>
      <c r="G79" s="1">
        <v>21.8</v>
      </c>
      <c r="H79" s="1">
        <v>22.9</v>
      </c>
      <c r="I79" s="1">
        <v>21.6</v>
      </c>
      <c r="J79" s="1">
        <v>23</v>
      </c>
      <c r="K79" s="1">
        <v>22.3</v>
      </c>
    </row>
    <row r="80" spans="2:11" x14ac:dyDescent="0.2">
      <c r="B80" s="1" t="s">
        <v>61</v>
      </c>
      <c r="C80" s="1">
        <v>5.4</v>
      </c>
      <c r="D80" s="1">
        <v>7</v>
      </c>
      <c r="E80" s="1">
        <v>7.6</v>
      </c>
      <c r="F80" s="1">
        <v>3.8</v>
      </c>
      <c r="G80" s="1">
        <v>9.1</v>
      </c>
      <c r="H80" s="1">
        <v>10.4</v>
      </c>
      <c r="I80" s="1">
        <v>3</v>
      </c>
      <c r="J80" s="1">
        <v>9.1</v>
      </c>
      <c r="K80" s="1">
        <v>8.1999999999999993</v>
      </c>
    </row>
    <row r="81" spans="2:11" x14ac:dyDescent="0.2">
      <c r="B81" s="1" t="s">
        <v>21</v>
      </c>
      <c r="C81" s="1">
        <v>60.6</v>
      </c>
      <c r="D81" s="1">
        <v>60.7</v>
      </c>
      <c r="E81" s="1">
        <v>57.1</v>
      </c>
      <c r="F81" s="1">
        <v>58.1</v>
      </c>
      <c r="G81" s="1">
        <v>60.4</v>
      </c>
      <c r="H81" s="1">
        <v>57.1</v>
      </c>
      <c r="I81" s="1">
        <v>55.7</v>
      </c>
      <c r="J81" s="1">
        <v>56.9</v>
      </c>
      <c r="K81" s="1">
        <v>73.5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60</v>
      </c>
      <c r="C89" s="1">
        <v>47</v>
      </c>
      <c r="D89" s="1">
        <v>46.9</v>
      </c>
      <c r="E89" s="1">
        <v>46.2</v>
      </c>
      <c r="F89" s="1">
        <v>45.5</v>
      </c>
      <c r="G89" s="1">
        <v>45.2</v>
      </c>
      <c r="H89" s="1">
        <v>45.4</v>
      </c>
      <c r="I89" s="1">
        <v>44.7</v>
      </c>
      <c r="J89" s="1">
        <v>44.9</v>
      </c>
      <c r="K89" s="1">
        <v>44.9</v>
      </c>
    </row>
    <row r="90" spans="2:11" x14ac:dyDescent="0.2">
      <c r="B90" s="1" t="s">
        <v>73</v>
      </c>
      <c r="C90" s="1">
        <v>35.799999999999997</v>
      </c>
      <c r="D90" s="1">
        <v>35.9</v>
      </c>
      <c r="E90" s="1">
        <v>35.299999999999997</v>
      </c>
      <c r="F90" s="1">
        <v>34.9</v>
      </c>
      <c r="G90" s="1">
        <v>35.299999999999997</v>
      </c>
      <c r="H90" s="1">
        <v>35.1</v>
      </c>
      <c r="I90" s="1">
        <v>34.6</v>
      </c>
      <c r="J90" s="1">
        <v>35.1</v>
      </c>
      <c r="K90" s="1">
        <v>35</v>
      </c>
    </row>
    <row r="91" spans="2:11" x14ac:dyDescent="0.2">
      <c r="B91" s="1" t="s">
        <v>74</v>
      </c>
      <c r="C91" s="1">
        <v>26.1</v>
      </c>
      <c r="D91" s="1">
        <v>26.4</v>
      </c>
      <c r="E91" s="1">
        <v>26.5</v>
      </c>
      <c r="F91" s="1">
        <v>26.3</v>
      </c>
      <c r="G91" s="1">
        <v>26.7</v>
      </c>
      <c r="H91" s="1">
        <v>26.9</v>
      </c>
      <c r="I91" s="1">
        <v>26.6</v>
      </c>
      <c r="J91" s="1">
        <v>26.8</v>
      </c>
      <c r="K91" s="1">
        <v>26.6</v>
      </c>
    </row>
    <row r="92" spans="2:11" x14ac:dyDescent="0.2">
      <c r="B92" s="1" t="s">
        <v>61</v>
      </c>
      <c r="C92" s="1">
        <v>18.899999999999999</v>
      </c>
      <c r="D92" s="1">
        <v>19.8</v>
      </c>
      <c r="E92" s="1">
        <v>19.600000000000001</v>
      </c>
      <c r="F92" s="1">
        <v>18.899999999999999</v>
      </c>
      <c r="G92" s="1">
        <v>20.9</v>
      </c>
      <c r="H92" s="1">
        <v>21.7</v>
      </c>
      <c r="I92" s="1">
        <v>19.7</v>
      </c>
      <c r="J92" s="1">
        <v>18.8</v>
      </c>
      <c r="K92" s="1">
        <v>18.2</v>
      </c>
    </row>
    <row r="93" spans="2:11" x14ac:dyDescent="0.2">
      <c r="B93" s="1" t="s">
        <v>21</v>
      </c>
      <c r="C93" s="1">
        <v>38.1</v>
      </c>
      <c r="D93" s="1">
        <v>37.799999999999997</v>
      </c>
      <c r="E93" s="1">
        <v>36.6</v>
      </c>
      <c r="F93" s="1">
        <v>37.1</v>
      </c>
      <c r="G93" s="1">
        <v>37.700000000000003</v>
      </c>
      <c r="H93" s="1">
        <v>36.6</v>
      </c>
      <c r="I93" s="1">
        <v>36.200000000000003</v>
      </c>
      <c r="J93" s="1">
        <v>36.5</v>
      </c>
      <c r="K93" s="1">
        <v>41.5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13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1</v>
      </c>
      <c r="C5" s="4">
        <v>10800</v>
      </c>
      <c r="D5" s="4">
        <v>10510</v>
      </c>
      <c r="E5" s="4">
        <v>10070</v>
      </c>
      <c r="F5" s="4">
        <v>10280</v>
      </c>
      <c r="G5" s="4">
        <v>9850</v>
      </c>
      <c r="H5" s="4">
        <v>10235</v>
      </c>
      <c r="I5" s="4">
        <v>9925</v>
      </c>
      <c r="J5" s="4">
        <v>10155</v>
      </c>
      <c r="K5" s="4">
        <v>9510</v>
      </c>
    </row>
    <row r="6" spans="1:11" x14ac:dyDescent="0.2">
      <c r="B6" s="1" t="s">
        <v>2</v>
      </c>
      <c r="C6" s="4">
        <v>34520</v>
      </c>
      <c r="D6" s="4">
        <v>32955</v>
      </c>
      <c r="E6" s="4">
        <v>33425</v>
      </c>
      <c r="F6" s="4">
        <v>32815</v>
      </c>
      <c r="G6" s="4">
        <v>32410</v>
      </c>
      <c r="H6" s="4">
        <v>33045</v>
      </c>
      <c r="I6" s="4">
        <v>32470</v>
      </c>
      <c r="J6" s="4">
        <v>32300</v>
      </c>
      <c r="K6" s="4">
        <v>31595</v>
      </c>
    </row>
    <row r="7" spans="1:11" x14ac:dyDescent="0.2">
      <c r="B7" s="1" t="s">
        <v>3</v>
      </c>
      <c r="C7" s="4">
        <v>23975</v>
      </c>
      <c r="D7" s="4">
        <v>23260</v>
      </c>
      <c r="E7" s="4">
        <v>23400</v>
      </c>
      <c r="F7" s="4">
        <v>22745</v>
      </c>
      <c r="G7" s="4">
        <v>22330</v>
      </c>
      <c r="H7" s="4">
        <v>22665</v>
      </c>
      <c r="I7" s="4">
        <v>22765</v>
      </c>
      <c r="J7" s="4">
        <v>22585</v>
      </c>
      <c r="K7" s="4">
        <v>21730</v>
      </c>
    </row>
    <row r="8" spans="1:11" x14ac:dyDescent="0.2">
      <c r="B8" s="1" t="s">
        <v>4</v>
      </c>
      <c r="C8" s="4">
        <v>21815</v>
      </c>
      <c r="D8" s="4">
        <v>21140</v>
      </c>
      <c r="E8" s="4">
        <v>20875</v>
      </c>
      <c r="F8" s="4">
        <v>20780</v>
      </c>
      <c r="G8" s="4">
        <v>20010</v>
      </c>
      <c r="H8" s="4">
        <v>20370</v>
      </c>
      <c r="I8" s="4">
        <v>20215</v>
      </c>
      <c r="J8" s="4">
        <v>20150</v>
      </c>
      <c r="K8" s="4">
        <v>19785</v>
      </c>
    </row>
    <row r="9" spans="1:11" x14ac:dyDescent="0.2">
      <c r="B9" s="1" t="s">
        <v>5</v>
      </c>
      <c r="C9" s="4">
        <v>27315</v>
      </c>
      <c r="D9" s="4">
        <v>25880</v>
      </c>
      <c r="E9" s="4">
        <v>26045</v>
      </c>
      <c r="F9" s="4">
        <v>25535</v>
      </c>
      <c r="G9" s="4">
        <v>25400</v>
      </c>
      <c r="H9" s="4">
        <v>26300</v>
      </c>
      <c r="I9" s="4">
        <v>26195</v>
      </c>
      <c r="J9" s="4">
        <v>26030</v>
      </c>
      <c r="K9" s="4">
        <v>25910</v>
      </c>
    </row>
    <row r="10" spans="1:11" x14ac:dyDescent="0.2">
      <c r="B10" s="1" t="s">
        <v>6</v>
      </c>
      <c r="C10" s="4">
        <v>30985</v>
      </c>
      <c r="D10" s="4">
        <v>29875</v>
      </c>
      <c r="E10" s="4">
        <v>30660</v>
      </c>
      <c r="F10" s="4">
        <v>30810</v>
      </c>
      <c r="G10" s="4">
        <v>29790</v>
      </c>
      <c r="H10" s="4">
        <v>31225</v>
      </c>
      <c r="I10" s="4">
        <v>31180</v>
      </c>
      <c r="J10" s="4">
        <v>31425</v>
      </c>
      <c r="K10" s="4">
        <v>30850</v>
      </c>
    </row>
    <row r="11" spans="1:11" x14ac:dyDescent="0.2">
      <c r="B11" s="1" t="s">
        <v>7</v>
      </c>
      <c r="C11" s="4">
        <v>39145</v>
      </c>
      <c r="D11" s="4">
        <v>38645</v>
      </c>
      <c r="E11" s="4">
        <v>39390</v>
      </c>
      <c r="F11" s="4">
        <v>40815</v>
      </c>
      <c r="G11" s="4">
        <v>40760</v>
      </c>
      <c r="H11" s="4">
        <v>43095</v>
      </c>
      <c r="I11" s="4">
        <v>44330</v>
      </c>
      <c r="J11" s="4">
        <v>44305</v>
      </c>
      <c r="K11" s="4">
        <v>45710</v>
      </c>
    </row>
    <row r="12" spans="1:11" x14ac:dyDescent="0.2">
      <c r="B12" s="1" t="s">
        <v>8</v>
      </c>
      <c r="C12" s="4">
        <v>51225</v>
      </c>
      <c r="D12" s="4">
        <v>48365</v>
      </c>
      <c r="E12" s="4">
        <v>49965</v>
      </c>
      <c r="F12" s="4">
        <v>49255</v>
      </c>
      <c r="G12" s="4">
        <v>49515</v>
      </c>
      <c r="H12" s="4">
        <v>51295</v>
      </c>
      <c r="I12" s="4">
        <v>51615</v>
      </c>
      <c r="J12" s="4">
        <v>51875</v>
      </c>
      <c r="K12" s="4">
        <v>51895</v>
      </c>
    </row>
    <row r="13" spans="1:11" x14ac:dyDescent="0.2">
      <c r="B13" s="1" t="s">
        <v>9</v>
      </c>
      <c r="C13" s="4">
        <v>26665</v>
      </c>
      <c r="D13" s="4">
        <v>25350</v>
      </c>
      <c r="E13" s="4">
        <v>26175</v>
      </c>
      <c r="F13" s="4">
        <v>25625</v>
      </c>
      <c r="G13" s="4">
        <v>25160</v>
      </c>
      <c r="H13" s="4">
        <v>26420</v>
      </c>
      <c r="I13" s="4">
        <v>26295</v>
      </c>
      <c r="J13" s="4">
        <v>26410</v>
      </c>
      <c r="K13" s="4">
        <v>25810</v>
      </c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1</v>
      </c>
      <c r="C17" s="4">
        <v>1230</v>
      </c>
      <c r="D17" s="4">
        <v>1145</v>
      </c>
      <c r="E17" s="4">
        <v>1095</v>
      </c>
      <c r="F17" s="4">
        <v>1170</v>
      </c>
      <c r="G17" s="4">
        <v>1125</v>
      </c>
      <c r="H17" s="4">
        <v>1310</v>
      </c>
      <c r="I17" s="4">
        <v>1265</v>
      </c>
      <c r="J17" s="4">
        <v>1320</v>
      </c>
      <c r="K17" s="4">
        <v>1125</v>
      </c>
    </row>
    <row r="18" spans="2:11" x14ac:dyDescent="0.2">
      <c r="B18" s="1" t="s">
        <v>2</v>
      </c>
      <c r="C18" s="4">
        <v>3045</v>
      </c>
      <c r="D18" s="4">
        <v>2820</v>
      </c>
      <c r="E18" s="4">
        <v>2920</v>
      </c>
      <c r="F18" s="4">
        <v>3125</v>
      </c>
      <c r="G18" s="4">
        <v>2955</v>
      </c>
      <c r="H18" s="4">
        <v>3445</v>
      </c>
      <c r="I18" s="4">
        <v>3165</v>
      </c>
      <c r="J18" s="4">
        <v>3450</v>
      </c>
      <c r="K18" s="4">
        <v>3100</v>
      </c>
    </row>
    <row r="19" spans="2:11" x14ac:dyDescent="0.2">
      <c r="B19" s="1" t="s">
        <v>3</v>
      </c>
      <c r="C19" s="4">
        <v>2565</v>
      </c>
      <c r="D19" s="4">
        <v>2370</v>
      </c>
      <c r="E19" s="4">
        <v>2375</v>
      </c>
      <c r="F19" s="4">
        <v>2365</v>
      </c>
      <c r="G19" s="4">
        <v>2320</v>
      </c>
      <c r="H19" s="4">
        <v>2660</v>
      </c>
      <c r="I19" s="4">
        <v>2495</v>
      </c>
      <c r="J19" s="4">
        <v>2735</v>
      </c>
      <c r="K19" s="4">
        <v>2455</v>
      </c>
    </row>
    <row r="20" spans="2:11" x14ac:dyDescent="0.2">
      <c r="B20" s="1" t="s">
        <v>4</v>
      </c>
      <c r="C20" s="4">
        <v>2260</v>
      </c>
      <c r="D20" s="4">
        <v>2165</v>
      </c>
      <c r="E20" s="4">
        <v>2180</v>
      </c>
      <c r="F20" s="4">
        <v>2245</v>
      </c>
      <c r="G20" s="4">
        <v>2170</v>
      </c>
      <c r="H20" s="4">
        <v>2555</v>
      </c>
      <c r="I20" s="4">
        <v>2565</v>
      </c>
      <c r="J20" s="4">
        <v>2635</v>
      </c>
      <c r="K20" s="4">
        <v>2390</v>
      </c>
    </row>
    <row r="21" spans="2:11" x14ac:dyDescent="0.2">
      <c r="B21" s="1" t="s">
        <v>5</v>
      </c>
      <c r="C21" s="4">
        <v>2905</v>
      </c>
      <c r="D21" s="4">
        <v>2645</v>
      </c>
      <c r="E21" s="4">
        <v>2760</v>
      </c>
      <c r="F21" s="4">
        <v>2750</v>
      </c>
      <c r="G21" s="4">
        <v>2810</v>
      </c>
      <c r="H21" s="4">
        <v>3000</v>
      </c>
      <c r="I21" s="4">
        <v>3035</v>
      </c>
      <c r="J21" s="4">
        <v>3345</v>
      </c>
      <c r="K21" s="4">
        <v>3055</v>
      </c>
    </row>
    <row r="22" spans="2:11" x14ac:dyDescent="0.2">
      <c r="B22" s="1" t="s">
        <v>6</v>
      </c>
      <c r="C22" s="4">
        <v>3755</v>
      </c>
      <c r="D22" s="4">
        <v>3545</v>
      </c>
      <c r="E22" s="4">
        <v>3605</v>
      </c>
      <c r="F22" s="4">
        <v>3745</v>
      </c>
      <c r="G22" s="4">
        <v>3755</v>
      </c>
      <c r="H22" s="4">
        <v>4195</v>
      </c>
      <c r="I22" s="4">
        <v>4030</v>
      </c>
      <c r="J22" s="4">
        <v>4220</v>
      </c>
      <c r="K22" s="4">
        <v>3620</v>
      </c>
    </row>
    <row r="23" spans="2:11" x14ac:dyDescent="0.2">
      <c r="B23" s="1" t="s">
        <v>7</v>
      </c>
      <c r="C23" s="4">
        <v>3070</v>
      </c>
      <c r="D23" s="4">
        <v>2990</v>
      </c>
      <c r="E23" s="4">
        <v>3110</v>
      </c>
      <c r="F23" s="4">
        <v>3350</v>
      </c>
      <c r="G23" s="4">
        <v>3560</v>
      </c>
      <c r="H23" s="4">
        <v>4330</v>
      </c>
      <c r="I23" s="4">
        <v>4185</v>
      </c>
      <c r="J23" s="4">
        <v>4500</v>
      </c>
      <c r="K23" s="4">
        <v>3940</v>
      </c>
    </row>
    <row r="24" spans="2:11" x14ac:dyDescent="0.2">
      <c r="B24" s="1" t="s">
        <v>8</v>
      </c>
      <c r="C24" s="4">
        <v>6045</v>
      </c>
      <c r="D24" s="4">
        <v>5470</v>
      </c>
      <c r="E24" s="4">
        <v>5900</v>
      </c>
      <c r="F24" s="4">
        <v>5710</v>
      </c>
      <c r="G24" s="4">
        <v>5945</v>
      </c>
      <c r="H24" s="4">
        <v>6630</v>
      </c>
      <c r="I24" s="4">
        <v>6585</v>
      </c>
      <c r="J24" s="4">
        <v>6900</v>
      </c>
      <c r="K24" s="4">
        <v>6410</v>
      </c>
    </row>
    <row r="25" spans="2:11" x14ac:dyDescent="0.2">
      <c r="B25" s="1" t="s">
        <v>9</v>
      </c>
      <c r="C25" s="4">
        <v>3610</v>
      </c>
      <c r="D25" s="4">
        <v>3340</v>
      </c>
      <c r="E25" s="4">
        <v>3510</v>
      </c>
      <c r="F25" s="4">
        <v>3395</v>
      </c>
      <c r="G25" s="4">
        <v>3495</v>
      </c>
      <c r="H25" s="4">
        <v>3985</v>
      </c>
      <c r="I25" s="4">
        <v>3910</v>
      </c>
      <c r="J25" s="4">
        <v>4115</v>
      </c>
      <c r="K25" s="4">
        <v>3715</v>
      </c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1</v>
      </c>
      <c r="C29" s="1">
        <v>11.4</v>
      </c>
      <c r="D29" s="1">
        <v>10.9</v>
      </c>
      <c r="E29" s="1">
        <v>10.9</v>
      </c>
      <c r="F29" s="1">
        <v>11.4</v>
      </c>
      <c r="G29" s="1">
        <v>11.4</v>
      </c>
      <c r="H29" s="1">
        <v>12.8</v>
      </c>
      <c r="I29" s="1">
        <v>12.7</v>
      </c>
      <c r="J29" s="1">
        <v>13</v>
      </c>
      <c r="K29" s="1">
        <v>11.8</v>
      </c>
    </row>
    <row r="30" spans="2:11" x14ac:dyDescent="0.2">
      <c r="B30" s="1" t="s">
        <v>2</v>
      </c>
      <c r="C30" s="1">
        <v>8.8000000000000007</v>
      </c>
      <c r="D30" s="1">
        <v>8.6</v>
      </c>
      <c r="E30" s="1">
        <v>8.6999999999999993</v>
      </c>
      <c r="F30" s="1">
        <v>9.5</v>
      </c>
      <c r="G30" s="1">
        <v>9.1</v>
      </c>
      <c r="H30" s="1">
        <v>10.4</v>
      </c>
      <c r="I30" s="1">
        <v>9.6999999999999993</v>
      </c>
      <c r="J30" s="1">
        <v>10.7</v>
      </c>
      <c r="K30" s="1">
        <v>9.8000000000000007</v>
      </c>
    </row>
    <row r="31" spans="2:11" x14ac:dyDescent="0.2">
      <c r="B31" s="1" t="s">
        <v>3</v>
      </c>
      <c r="C31" s="1">
        <v>10.7</v>
      </c>
      <c r="D31" s="1">
        <v>10.199999999999999</v>
      </c>
      <c r="E31" s="1">
        <v>10.1</v>
      </c>
      <c r="F31" s="1">
        <v>10.4</v>
      </c>
      <c r="G31" s="1">
        <v>10.4</v>
      </c>
      <c r="H31" s="1">
        <v>11.7</v>
      </c>
      <c r="I31" s="1">
        <v>11</v>
      </c>
      <c r="J31" s="1">
        <v>12.1</v>
      </c>
      <c r="K31" s="1">
        <v>11.3</v>
      </c>
    </row>
    <row r="32" spans="2:11" x14ac:dyDescent="0.2">
      <c r="B32" s="1" t="s">
        <v>4</v>
      </c>
      <c r="C32" s="1">
        <v>10.4</v>
      </c>
      <c r="D32" s="1">
        <v>10.199999999999999</v>
      </c>
      <c r="E32" s="1">
        <v>10.4</v>
      </c>
      <c r="F32" s="1">
        <v>10.8</v>
      </c>
      <c r="G32" s="1">
        <v>10.8</v>
      </c>
      <c r="H32" s="1">
        <v>12.5</v>
      </c>
      <c r="I32" s="1">
        <v>12.7</v>
      </c>
      <c r="J32" s="1">
        <v>13.1</v>
      </c>
      <c r="K32" s="1">
        <v>12.1</v>
      </c>
    </row>
    <row r="33" spans="2:11" x14ac:dyDescent="0.2">
      <c r="B33" s="1" t="s">
        <v>5</v>
      </c>
      <c r="C33" s="1">
        <v>10.6</v>
      </c>
      <c r="D33" s="1">
        <v>10.199999999999999</v>
      </c>
      <c r="E33" s="1">
        <v>10.6</v>
      </c>
      <c r="F33" s="1">
        <v>10.8</v>
      </c>
      <c r="G33" s="1">
        <v>11.1</v>
      </c>
      <c r="H33" s="1">
        <v>11.4</v>
      </c>
      <c r="I33" s="1">
        <v>11.6</v>
      </c>
      <c r="J33" s="1">
        <v>12.9</v>
      </c>
      <c r="K33" s="1">
        <v>11.8</v>
      </c>
    </row>
    <row r="34" spans="2:11" x14ac:dyDescent="0.2">
      <c r="B34" s="1" t="s">
        <v>6</v>
      </c>
      <c r="C34" s="1">
        <v>12.1</v>
      </c>
      <c r="D34" s="1">
        <v>11.9</v>
      </c>
      <c r="E34" s="1">
        <v>11.8</v>
      </c>
      <c r="F34" s="1">
        <v>12.2</v>
      </c>
      <c r="G34" s="1">
        <v>12.6</v>
      </c>
      <c r="H34" s="1">
        <v>13.4</v>
      </c>
      <c r="I34" s="1">
        <v>12.9</v>
      </c>
      <c r="J34" s="1">
        <v>13.4</v>
      </c>
      <c r="K34" s="1">
        <v>11.7</v>
      </c>
    </row>
    <row r="35" spans="2:11" x14ac:dyDescent="0.2">
      <c r="B35" s="1" t="s">
        <v>7</v>
      </c>
      <c r="C35" s="1">
        <v>7.8</v>
      </c>
      <c r="D35" s="1">
        <v>7.7</v>
      </c>
      <c r="E35" s="1">
        <v>7.9</v>
      </c>
      <c r="F35" s="1">
        <v>8.1999999999999993</v>
      </c>
      <c r="G35" s="1">
        <v>8.6999999999999993</v>
      </c>
      <c r="H35" s="1">
        <v>10</v>
      </c>
      <c r="I35" s="1">
        <v>9.4</v>
      </c>
      <c r="J35" s="1">
        <v>10.199999999999999</v>
      </c>
      <c r="K35" s="1">
        <v>8.6</v>
      </c>
    </row>
    <row r="36" spans="2:11" x14ac:dyDescent="0.2">
      <c r="B36" s="1" t="s">
        <v>8</v>
      </c>
      <c r="C36" s="1">
        <v>11.8</v>
      </c>
      <c r="D36" s="1">
        <v>11.3</v>
      </c>
      <c r="E36" s="1">
        <v>11.8</v>
      </c>
      <c r="F36" s="1">
        <v>11.6</v>
      </c>
      <c r="G36" s="1">
        <v>12</v>
      </c>
      <c r="H36" s="1">
        <v>12.9</v>
      </c>
      <c r="I36" s="1">
        <v>12.8</v>
      </c>
      <c r="J36" s="1">
        <v>13.3</v>
      </c>
      <c r="K36" s="1">
        <v>12.4</v>
      </c>
    </row>
    <row r="37" spans="2:11" x14ac:dyDescent="0.2">
      <c r="B37" s="1" t="s">
        <v>9</v>
      </c>
      <c r="C37" s="1">
        <v>13.5</v>
      </c>
      <c r="D37" s="1">
        <v>13.2</v>
      </c>
      <c r="E37" s="1">
        <v>13.4</v>
      </c>
      <c r="F37" s="1">
        <v>13.2</v>
      </c>
      <c r="G37" s="1">
        <v>13.9</v>
      </c>
      <c r="H37" s="1">
        <v>15.1</v>
      </c>
      <c r="I37" s="1">
        <v>14.9</v>
      </c>
      <c r="J37" s="1">
        <v>15.6</v>
      </c>
      <c r="K37" s="1">
        <v>14.4</v>
      </c>
    </row>
    <row r="38" spans="2:11" x14ac:dyDescent="0.2">
      <c r="C38" s="1">
        <f>C37-C35</f>
        <v>5.7</v>
      </c>
      <c r="K38" s="1">
        <f>K37-K35</f>
        <v>5.8000000000000007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1</v>
      </c>
      <c r="C41" s="4">
        <v>310</v>
      </c>
      <c r="D41" s="4">
        <v>270</v>
      </c>
      <c r="E41" s="4">
        <v>265</v>
      </c>
      <c r="F41" s="4">
        <v>275</v>
      </c>
      <c r="G41" s="4">
        <v>260</v>
      </c>
      <c r="H41" s="4">
        <v>315</v>
      </c>
      <c r="I41" s="4">
        <v>295</v>
      </c>
      <c r="J41" s="4">
        <v>315</v>
      </c>
      <c r="K41" s="4">
        <v>230</v>
      </c>
    </row>
    <row r="42" spans="2:11" x14ac:dyDescent="0.2">
      <c r="B42" s="1" t="s">
        <v>2</v>
      </c>
      <c r="C42" s="4">
        <v>865</v>
      </c>
      <c r="D42" s="4">
        <v>830</v>
      </c>
      <c r="E42" s="4">
        <v>845</v>
      </c>
      <c r="F42" s="4">
        <v>885</v>
      </c>
      <c r="G42" s="4">
        <v>820</v>
      </c>
      <c r="H42" s="4">
        <v>940</v>
      </c>
      <c r="I42" s="4">
        <v>790</v>
      </c>
      <c r="J42" s="4">
        <v>865</v>
      </c>
      <c r="K42" s="4">
        <v>680</v>
      </c>
    </row>
    <row r="43" spans="2:11" x14ac:dyDescent="0.2">
      <c r="B43" s="1" t="s">
        <v>3</v>
      </c>
      <c r="C43" s="4">
        <v>665</v>
      </c>
      <c r="D43" s="4">
        <v>640</v>
      </c>
      <c r="E43" s="4">
        <v>605</v>
      </c>
      <c r="F43" s="4">
        <v>625</v>
      </c>
      <c r="G43" s="4">
        <v>600</v>
      </c>
      <c r="H43" s="4">
        <v>685</v>
      </c>
      <c r="I43" s="4">
        <v>675</v>
      </c>
      <c r="J43" s="4">
        <v>690</v>
      </c>
      <c r="K43" s="4">
        <v>555</v>
      </c>
    </row>
    <row r="44" spans="2:11" x14ac:dyDescent="0.2">
      <c r="B44" s="1" t="s">
        <v>4</v>
      </c>
      <c r="C44" s="4">
        <v>595</v>
      </c>
      <c r="D44" s="4">
        <v>575</v>
      </c>
      <c r="E44" s="4">
        <v>580</v>
      </c>
      <c r="F44" s="4">
        <v>550</v>
      </c>
      <c r="G44" s="4">
        <v>530</v>
      </c>
      <c r="H44" s="4">
        <v>650</v>
      </c>
      <c r="I44" s="4">
        <v>610</v>
      </c>
      <c r="J44" s="4">
        <v>630</v>
      </c>
      <c r="K44" s="4">
        <v>510</v>
      </c>
    </row>
    <row r="45" spans="2:11" x14ac:dyDescent="0.2">
      <c r="B45" s="1" t="s">
        <v>5</v>
      </c>
      <c r="C45" s="4">
        <v>820</v>
      </c>
      <c r="D45" s="4">
        <v>765</v>
      </c>
      <c r="E45" s="4">
        <v>800</v>
      </c>
      <c r="F45" s="4">
        <v>715</v>
      </c>
      <c r="G45" s="4">
        <v>700</v>
      </c>
      <c r="H45" s="4">
        <v>765</v>
      </c>
      <c r="I45" s="4">
        <v>755</v>
      </c>
      <c r="J45" s="4">
        <v>830</v>
      </c>
      <c r="K45" s="4">
        <v>680</v>
      </c>
    </row>
    <row r="46" spans="2:11" x14ac:dyDescent="0.2">
      <c r="B46" s="1" t="s">
        <v>6</v>
      </c>
      <c r="C46" s="4">
        <v>1255</v>
      </c>
      <c r="D46" s="4">
        <v>1200</v>
      </c>
      <c r="E46" s="4">
        <v>1240</v>
      </c>
      <c r="F46" s="4">
        <v>1200</v>
      </c>
      <c r="G46" s="4">
        <v>1165</v>
      </c>
      <c r="H46" s="4">
        <v>1325</v>
      </c>
      <c r="I46" s="4">
        <v>1150</v>
      </c>
      <c r="J46" s="4">
        <v>1185</v>
      </c>
      <c r="K46" s="4">
        <v>1000</v>
      </c>
    </row>
    <row r="47" spans="2:11" x14ac:dyDescent="0.2">
      <c r="B47" s="1" t="s">
        <v>7</v>
      </c>
      <c r="C47" s="4">
        <v>1160</v>
      </c>
      <c r="D47" s="4">
        <v>1180</v>
      </c>
      <c r="E47" s="4">
        <v>1165</v>
      </c>
      <c r="F47" s="4">
        <v>1210</v>
      </c>
      <c r="G47" s="4">
        <v>1170</v>
      </c>
      <c r="H47" s="4">
        <v>1395</v>
      </c>
      <c r="I47" s="4">
        <v>1325</v>
      </c>
      <c r="J47" s="4">
        <v>1530</v>
      </c>
      <c r="K47" s="4">
        <v>1140</v>
      </c>
    </row>
    <row r="48" spans="2:11" x14ac:dyDescent="0.2">
      <c r="B48" s="1" t="s">
        <v>8</v>
      </c>
      <c r="C48" s="4">
        <v>2000</v>
      </c>
      <c r="D48" s="4">
        <v>1835</v>
      </c>
      <c r="E48" s="4">
        <v>1920</v>
      </c>
      <c r="F48" s="4">
        <v>1870</v>
      </c>
      <c r="G48" s="4">
        <v>1900</v>
      </c>
      <c r="H48" s="4">
        <v>2060</v>
      </c>
      <c r="I48" s="4">
        <v>1865</v>
      </c>
      <c r="J48" s="4">
        <v>2055</v>
      </c>
      <c r="K48" s="4">
        <v>1810</v>
      </c>
    </row>
    <row r="49" spans="2:11" x14ac:dyDescent="0.2">
      <c r="B49" s="1" t="s">
        <v>9</v>
      </c>
      <c r="C49" s="4">
        <v>1090</v>
      </c>
      <c r="D49" s="4">
        <v>1060</v>
      </c>
      <c r="E49" s="4">
        <v>1010</v>
      </c>
      <c r="F49" s="4">
        <v>1035</v>
      </c>
      <c r="G49" s="4">
        <v>1075</v>
      </c>
      <c r="H49" s="4">
        <v>1215</v>
      </c>
      <c r="I49" s="4">
        <v>1060</v>
      </c>
      <c r="J49" s="4">
        <v>1155</v>
      </c>
      <c r="K49" s="4">
        <v>945</v>
      </c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1</v>
      </c>
      <c r="C53" s="4">
        <v>640</v>
      </c>
      <c r="D53" s="4">
        <v>585</v>
      </c>
      <c r="E53" s="4">
        <v>585</v>
      </c>
      <c r="F53" s="4">
        <v>635</v>
      </c>
      <c r="G53" s="4">
        <v>595</v>
      </c>
      <c r="H53" s="4">
        <v>685</v>
      </c>
      <c r="I53" s="4">
        <v>670</v>
      </c>
      <c r="J53" s="4">
        <v>700</v>
      </c>
      <c r="K53" s="4">
        <v>580</v>
      </c>
    </row>
    <row r="54" spans="2:11" x14ac:dyDescent="0.2">
      <c r="B54" s="1" t="s">
        <v>2</v>
      </c>
      <c r="C54" s="4">
        <v>1665</v>
      </c>
      <c r="D54" s="4">
        <v>1610</v>
      </c>
      <c r="E54" s="4">
        <v>1660</v>
      </c>
      <c r="F54" s="4">
        <v>1800</v>
      </c>
      <c r="G54" s="4">
        <v>1700</v>
      </c>
      <c r="H54" s="4">
        <v>1935</v>
      </c>
      <c r="I54" s="4">
        <v>1745</v>
      </c>
      <c r="J54" s="4">
        <v>1880</v>
      </c>
      <c r="K54" s="4">
        <v>1565</v>
      </c>
    </row>
    <row r="55" spans="2:11" x14ac:dyDescent="0.2">
      <c r="B55" s="1" t="s">
        <v>3</v>
      </c>
      <c r="C55" s="4">
        <v>1350</v>
      </c>
      <c r="D55" s="4">
        <v>1255</v>
      </c>
      <c r="E55" s="4">
        <v>1260</v>
      </c>
      <c r="F55" s="4">
        <v>1315</v>
      </c>
      <c r="G55" s="4">
        <v>1255</v>
      </c>
      <c r="H55" s="4">
        <v>1415</v>
      </c>
      <c r="I55" s="4">
        <v>1415</v>
      </c>
      <c r="J55" s="4">
        <v>1465</v>
      </c>
      <c r="K55" s="4">
        <v>1290</v>
      </c>
    </row>
    <row r="56" spans="2:11" x14ac:dyDescent="0.2">
      <c r="B56" s="1" t="s">
        <v>4</v>
      </c>
      <c r="C56" s="4">
        <v>1170</v>
      </c>
      <c r="D56" s="4">
        <v>1190</v>
      </c>
      <c r="E56" s="4">
        <v>1240</v>
      </c>
      <c r="F56" s="4">
        <v>1225</v>
      </c>
      <c r="G56" s="4">
        <v>1165</v>
      </c>
      <c r="H56" s="4">
        <v>1400</v>
      </c>
      <c r="I56" s="4">
        <v>1340</v>
      </c>
      <c r="J56" s="4">
        <v>1410</v>
      </c>
      <c r="K56" s="4">
        <v>1180</v>
      </c>
    </row>
    <row r="57" spans="2:11" x14ac:dyDescent="0.2">
      <c r="B57" s="1" t="s">
        <v>5</v>
      </c>
      <c r="C57" s="4">
        <v>1610</v>
      </c>
      <c r="D57" s="4">
        <v>1525</v>
      </c>
      <c r="E57" s="4">
        <v>1590</v>
      </c>
      <c r="F57" s="4">
        <v>1500</v>
      </c>
      <c r="G57" s="4">
        <v>1510</v>
      </c>
      <c r="H57" s="4">
        <v>1665</v>
      </c>
      <c r="I57" s="4">
        <v>1685</v>
      </c>
      <c r="J57" s="4">
        <v>1815</v>
      </c>
      <c r="K57" s="4">
        <v>1575</v>
      </c>
    </row>
    <row r="58" spans="2:11" x14ac:dyDescent="0.2">
      <c r="B58" s="1" t="s">
        <v>6</v>
      </c>
      <c r="C58" s="4">
        <v>2320</v>
      </c>
      <c r="D58" s="4">
        <v>2195</v>
      </c>
      <c r="E58" s="4">
        <v>2310</v>
      </c>
      <c r="F58" s="4">
        <v>2305</v>
      </c>
      <c r="G58" s="4">
        <v>2320</v>
      </c>
      <c r="H58" s="4">
        <v>2530</v>
      </c>
      <c r="I58" s="4">
        <v>2300</v>
      </c>
      <c r="J58" s="4">
        <v>2455</v>
      </c>
      <c r="K58" s="4">
        <v>2100</v>
      </c>
    </row>
    <row r="59" spans="2:11" x14ac:dyDescent="0.2">
      <c r="B59" s="1" t="s">
        <v>7</v>
      </c>
      <c r="C59" s="4">
        <v>1975</v>
      </c>
      <c r="D59" s="4">
        <v>1975</v>
      </c>
      <c r="E59" s="4">
        <v>2010</v>
      </c>
      <c r="F59" s="4">
        <v>2200</v>
      </c>
      <c r="G59" s="4">
        <v>2165</v>
      </c>
      <c r="H59" s="4">
        <v>2635</v>
      </c>
      <c r="I59" s="4">
        <v>2520</v>
      </c>
      <c r="J59" s="4">
        <v>2850</v>
      </c>
      <c r="K59" s="4">
        <v>2410</v>
      </c>
    </row>
    <row r="60" spans="2:11" x14ac:dyDescent="0.2">
      <c r="B60" s="1" t="s">
        <v>8</v>
      </c>
      <c r="C60" s="4">
        <v>3655</v>
      </c>
      <c r="D60" s="4">
        <v>3375</v>
      </c>
      <c r="E60" s="4">
        <v>3600</v>
      </c>
      <c r="F60" s="4">
        <v>3495</v>
      </c>
      <c r="G60" s="4">
        <v>3560</v>
      </c>
      <c r="H60" s="4">
        <v>4025</v>
      </c>
      <c r="I60" s="4">
        <v>3840</v>
      </c>
      <c r="J60" s="4">
        <v>4135</v>
      </c>
      <c r="K60" s="4">
        <v>3755</v>
      </c>
    </row>
    <row r="61" spans="2:11" x14ac:dyDescent="0.2">
      <c r="B61" s="1" t="s">
        <v>9</v>
      </c>
      <c r="C61" s="4">
        <v>2085</v>
      </c>
      <c r="D61" s="4">
        <v>2015</v>
      </c>
      <c r="E61" s="4">
        <v>2060</v>
      </c>
      <c r="F61" s="4">
        <v>2040</v>
      </c>
      <c r="G61" s="4">
        <v>2080</v>
      </c>
      <c r="H61" s="4">
        <v>2425</v>
      </c>
      <c r="I61" s="4">
        <v>2210</v>
      </c>
      <c r="J61" s="4">
        <v>2365</v>
      </c>
      <c r="K61" s="4">
        <v>2035</v>
      </c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1</v>
      </c>
      <c r="C65" s="1">
        <v>25.2</v>
      </c>
      <c r="D65" s="1">
        <v>23.6</v>
      </c>
      <c r="E65" s="1">
        <v>24.2</v>
      </c>
      <c r="F65" s="1">
        <v>23.5</v>
      </c>
      <c r="G65" s="1">
        <v>23.1</v>
      </c>
      <c r="H65" s="1">
        <v>24</v>
      </c>
      <c r="I65" s="1">
        <v>23.3</v>
      </c>
      <c r="J65" s="1">
        <v>23.9</v>
      </c>
      <c r="K65" s="1">
        <v>20.399999999999999</v>
      </c>
    </row>
    <row r="66" spans="2:11" x14ac:dyDescent="0.2">
      <c r="B66" s="1" t="s">
        <v>2</v>
      </c>
      <c r="C66" s="1">
        <v>28.4</v>
      </c>
      <c r="D66" s="1">
        <v>29.4</v>
      </c>
      <c r="E66" s="1">
        <v>28.9</v>
      </c>
      <c r="F66" s="1">
        <v>28.3</v>
      </c>
      <c r="G66" s="1">
        <v>27.7</v>
      </c>
      <c r="H66" s="1">
        <v>27.3</v>
      </c>
      <c r="I66" s="1">
        <v>25</v>
      </c>
      <c r="J66" s="1">
        <v>25.1</v>
      </c>
      <c r="K66" s="1">
        <v>21.9</v>
      </c>
    </row>
    <row r="67" spans="2:11" x14ac:dyDescent="0.2">
      <c r="B67" s="1" t="s">
        <v>3</v>
      </c>
      <c r="C67" s="1">
        <v>25.9</v>
      </c>
      <c r="D67" s="1">
        <v>27</v>
      </c>
      <c r="E67" s="1">
        <v>25.5</v>
      </c>
      <c r="F67" s="1">
        <v>26.4</v>
      </c>
      <c r="G67" s="1">
        <v>25.9</v>
      </c>
      <c r="H67" s="1">
        <v>25.8</v>
      </c>
      <c r="I67" s="1">
        <v>27.1</v>
      </c>
      <c r="J67" s="1">
        <v>25.2</v>
      </c>
      <c r="K67" s="1">
        <v>22.6</v>
      </c>
    </row>
    <row r="68" spans="2:11" x14ac:dyDescent="0.2">
      <c r="B68" s="1" t="s">
        <v>4</v>
      </c>
      <c r="C68" s="1">
        <v>26.3</v>
      </c>
      <c r="D68" s="1">
        <v>26.6</v>
      </c>
      <c r="E68" s="1">
        <v>26.6</v>
      </c>
      <c r="F68" s="1">
        <v>24.5</v>
      </c>
      <c r="G68" s="1">
        <v>24.4</v>
      </c>
      <c r="H68" s="1">
        <v>25.4</v>
      </c>
      <c r="I68" s="1">
        <v>23.8</v>
      </c>
      <c r="J68" s="1">
        <v>23.9</v>
      </c>
      <c r="K68" s="1">
        <v>21.3</v>
      </c>
    </row>
    <row r="69" spans="2:11" x14ac:dyDescent="0.2">
      <c r="B69" s="1" t="s">
        <v>5</v>
      </c>
      <c r="C69" s="1">
        <v>28.2</v>
      </c>
      <c r="D69" s="1">
        <v>28.9</v>
      </c>
      <c r="E69" s="1">
        <v>29</v>
      </c>
      <c r="F69" s="1">
        <v>26</v>
      </c>
      <c r="G69" s="1">
        <v>24.9</v>
      </c>
      <c r="H69" s="1">
        <v>25.5</v>
      </c>
      <c r="I69" s="1">
        <v>24.9</v>
      </c>
      <c r="J69" s="1">
        <v>24.8</v>
      </c>
      <c r="K69" s="1">
        <v>22.3</v>
      </c>
    </row>
    <row r="70" spans="2:11" x14ac:dyDescent="0.2">
      <c r="B70" s="1" t="s">
        <v>6</v>
      </c>
      <c r="C70" s="1">
        <v>33.4</v>
      </c>
      <c r="D70" s="1">
        <v>33.9</v>
      </c>
      <c r="E70" s="1">
        <v>34.4</v>
      </c>
      <c r="F70" s="1">
        <v>32</v>
      </c>
      <c r="G70" s="1">
        <v>31</v>
      </c>
      <c r="H70" s="1">
        <v>31.6</v>
      </c>
      <c r="I70" s="1">
        <v>28.5</v>
      </c>
      <c r="J70" s="1">
        <v>28.1</v>
      </c>
      <c r="K70" s="1">
        <v>27.6</v>
      </c>
    </row>
    <row r="71" spans="2:11" x14ac:dyDescent="0.2">
      <c r="B71" s="1" t="s">
        <v>7</v>
      </c>
      <c r="C71" s="1">
        <v>37.799999999999997</v>
      </c>
      <c r="D71" s="1">
        <v>39.5</v>
      </c>
      <c r="E71" s="1">
        <v>37.5</v>
      </c>
      <c r="F71" s="1">
        <v>36.1</v>
      </c>
      <c r="G71" s="1">
        <v>32.9</v>
      </c>
      <c r="H71" s="1">
        <v>32.200000000000003</v>
      </c>
      <c r="I71" s="1">
        <v>31.7</v>
      </c>
      <c r="J71" s="1">
        <v>34</v>
      </c>
      <c r="K71" s="1">
        <v>28.9</v>
      </c>
    </row>
    <row r="72" spans="2:11" x14ac:dyDescent="0.2">
      <c r="B72" s="1" t="s">
        <v>8</v>
      </c>
      <c r="C72" s="1">
        <v>33.1</v>
      </c>
      <c r="D72" s="1">
        <v>33.5</v>
      </c>
      <c r="E72" s="1">
        <v>32.5</v>
      </c>
      <c r="F72" s="1">
        <v>32.700000000000003</v>
      </c>
      <c r="G72" s="1">
        <v>32</v>
      </c>
      <c r="H72" s="1">
        <v>31.1</v>
      </c>
      <c r="I72" s="1">
        <v>28.3</v>
      </c>
      <c r="J72" s="1">
        <v>29.8</v>
      </c>
      <c r="K72" s="1">
        <v>28.2</v>
      </c>
    </row>
    <row r="73" spans="2:11" x14ac:dyDescent="0.2">
      <c r="B73" s="1" t="s">
        <v>9</v>
      </c>
      <c r="C73" s="1">
        <v>30.2</v>
      </c>
      <c r="D73" s="1">
        <v>31.7</v>
      </c>
      <c r="E73" s="1">
        <v>28.8</v>
      </c>
      <c r="F73" s="1">
        <v>30.5</v>
      </c>
      <c r="G73" s="1">
        <v>30.8</v>
      </c>
      <c r="H73" s="1">
        <v>30.5</v>
      </c>
      <c r="I73" s="1">
        <v>27.1</v>
      </c>
      <c r="J73" s="1">
        <v>28.1</v>
      </c>
      <c r="K73" s="1">
        <v>25.4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1</v>
      </c>
      <c r="C77" s="1">
        <v>52</v>
      </c>
      <c r="D77" s="1">
        <v>51.1</v>
      </c>
      <c r="E77" s="1">
        <v>53.4</v>
      </c>
      <c r="F77" s="1">
        <v>54.3</v>
      </c>
      <c r="G77" s="1">
        <v>52.9</v>
      </c>
      <c r="H77" s="1">
        <v>52.3</v>
      </c>
      <c r="I77" s="1">
        <v>53</v>
      </c>
      <c r="J77" s="1">
        <v>53</v>
      </c>
      <c r="K77" s="1">
        <v>51.6</v>
      </c>
    </row>
    <row r="78" spans="2:11" x14ac:dyDescent="0.2">
      <c r="B78" s="1" t="s">
        <v>2</v>
      </c>
      <c r="C78" s="1">
        <v>54.7</v>
      </c>
      <c r="D78" s="1">
        <v>57.1</v>
      </c>
      <c r="E78" s="1">
        <v>56.8</v>
      </c>
      <c r="F78" s="1">
        <v>57.6</v>
      </c>
      <c r="G78" s="1">
        <v>57.5</v>
      </c>
      <c r="H78" s="1">
        <v>56.2</v>
      </c>
      <c r="I78" s="1">
        <v>55.1</v>
      </c>
      <c r="J78" s="1">
        <v>54.5</v>
      </c>
      <c r="K78" s="1">
        <v>50.5</v>
      </c>
    </row>
    <row r="79" spans="2:11" x14ac:dyDescent="0.2">
      <c r="B79" s="1" t="s">
        <v>3</v>
      </c>
      <c r="C79" s="1">
        <v>52.6</v>
      </c>
      <c r="D79" s="1">
        <v>53</v>
      </c>
      <c r="E79" s="1">
        <v>53.1</v>
      </c>
      <c r="F79" s="1">
        <v>55.6</v>
      </c>
      <c r="G79" s="1">
        <v>54.1</v>
      </c>
      <c r="H79" s="1">
        <v>53.2</v>
      </c>
      <c r="I79" s="1">
        <v>56.7</v>
      </c>
      <c r="J79" s="1">
        <v>53.6</v>
      </c>
      <c r="K79" s="1">
        <v>52.5</v>
      </c>
    </row>
    <row r="80" spans="2:11" x14ac:dyDescent="0.2">
      <c r="B80" s="1" t="s">
        <v>4</v>
      </c>
      <c r="C80" s="1">
        <v>51.8</v>
      </c>
      <c r="D80" s="1">
        <v>55</v>
      </c>
      <c r="E80" s="1">
        <v>56.9</v>
      </c>
      <c r="F80" s="1">
        <v>54.6</v>
      </c>
      <c r="G80" s="1">
        <v>53.7</v>
      </c>
      <c r="H80" s="1">
        <v>54.8</v>
      </c>
      <c r="I80" s="1">
        <v>52.2</v>
      </c>
      <c r="J80" s="1">
        <v>53.5</v>
      </c>
      <c r="K80" s="1">
        <v>49.4</v>
      </c>
    </row>
    <row r="81" spans="2:11" x14ac:dyDescent="0.2">
      <c r="B81" s="1" t="s">
        <v>5</v>
      </c>
      <c r="C81" s="1">
        <v>55.4</v>
      </c>
      <c r="D81" s="1">
        <v>57.7</v>
      </c>
      <c r="E81" s="1">
        <v>57.6</v>
      </c>
      <c r="F81" s="1">
        <v>54.5</v>
      </c>
      <c r="G81" s="1">
        <v>53.7</v>
      </c>
      <c r="H81" s="1">
        <v>55.5</v>
      </c>
      <c r="I81" s="1">
        <v>55.5</v>
      </c>
      <c r="J81" s="1">
        <v>54.3</v>
      </c>
      <c r="K81" s="1">
        <v>51.6</v>
      </c>
    </row>
    <row r="82" spans="2:11" x14ac:dyDescent="0.2">
      <c r="B82" s="1" t="s">
        <v>6</v>
      </c>
      <c r="C82" s="1">
        <v>61.8</v>
      </c>
      <c r="D82" s="1">
        <v>61.9</v>
      </c>
      <c r="E82" s="1">
        <v>64.099999999999994</v>
      </c>
      <c r="F82" s="1">
        <v>61.5</v>
      </c>
      <c r="G82" s="1">
        <v>61.8</v>
      </c>
      <c r="H82" s="1">
        <v>60.3</v>
      </c>
      <c r="I82" s="1">
        <v>57.1</v>
      </c>
      <c r="J82" s="1">
        <v>58.2</v>
      </c>
      <c r="K82" s="1">
        <v>58</v>
      </c>
    </row>
    <row r="83" spans="2:11" x14ac:dyDescent="0.2">
      <c r="B83" s="1" t="s">
        <v>7</v>
      </c>
      <c r="C83" s="1">
        <v>64.3</v>
      </c>
      <c r="D83" s="1">
        <v>66.099999999999994</v>
      </c>
      <c r="E83" s="1">
        <v>64.599999999999994</v>
      </c>
      <c r="F83" s="1">
        <v>65.7</v>
      </c>
      <c r="G83" s="1">
        <v>60.8</v>
      </c>
      <c r="H83" s="1">
        <v>60.9</v>
      </c>
      <c r="I83" s="1">
        <v>60.2</v>
      </c>
      <c r="J83" s="1">
        <v>63.3</v>
      </c>
      <c r="K83" s="1">
        <v>61.2</v>
      </c>
    </row>
    <row r="84" spans="2:11" x14ac:dyDescent="0.2">
      <c r="B84" s="1" t="s">
        <v>8</v>
      </c>
      <c r="C84" s="1">
        <v>60.5</v>
      </c>
      <c r="D84" s="1">
        <v>61.7</v>
      </c>
      <c r="E84" s="1">
        <v>61</v>
      </c>
      <c r="F84" s="1">
        <v>61.2</v>
      </c>
      <c r="G84" s="1">
        <v>59.9</v>
      </c>
      <c r="H84" s="1">
        <v>60.7</v>
      </c>
      <c r="I84" s="1">
        <v>58.3</v>
      </c>
      <c r="J84" s="1">
        <v>59.9</v>
      </c>
      <c r="K84" s="1">
        <v>58.6</v>
      </c>
    </row>
    <row r="85" spans="2:11" x14ac:dyDescent="0.2">
      <c r="B85" s="1" t="s">
        <v>9</v>
      </c>
      <c r="C85" s="1">
        <v>57.8</v>
      </c>
      <c r="D85" s="1">
        <v>60.3</v>
      </c>
      <c r="E85" s="1">
        <v>58.7</v>
      </c>
      <c r="F85" s="1">
        <v>60.1</v>
      </c>
      <c r="G85" s="1">
        <v>59.5</v>
      </c>
      <c r="H85" s="1">
        <v>60.9</v>
      </c>
      <c r="I85" s="1">
        <v>56.5</v>
      </c>
      <c r="J85" s="1">
        <v>57.5</v>
      </c>
      <c r="K85" s="1">
        <v>54.8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1</v>
      </c>
      <c r="C89" s="1">
        <v>35.200000000000003</v>
      </c>
      <c r="D89" s="1">
        <v>35.1</v>
      </c>
      <c r="E89" s="1">
        <v>36.1</v>
      </c>
      <c r="F89" s="1">
        <v>35.700000000000003</v>
      </c>
      <c r="G89" s="1">
        <v>35.299999999999997</v>
      </c>
      <c r="H89" s="1">
        <v>35.700000000000003</v>
      </c>
      <c r="I89" s="1">
        <v>35.4</v>
      </c>
      <c r="J89" s="1">
        <v>35.9</v>
      </c>
      <c r="K89" s="1">
        <v>34.700000000000003</v>
      </c>
    </row>
    <row r="90" spans="2:11" x14ac:dyDescent="0.2">
      <c r="B90" s="1" t="s">
        <v>2</v>
      </c>
      <c r="C90" s="1">
        <v>36.1</v>
      </c>
      <c r="D90" s="1">
        <v>36.9</v>
      </c>
      <c r="E90" s="1">
        <v>36.9</v>
      </c>
      <c r="F90" s="1">
        <v>36.799999999999997</v>
      </c>
      <c r="G90" s="1">
        <v>37</v>
      </c>
      <c r="H90" s="1">
        <v>36.6</v>
      </c>
      <c r="I90" s="1">
        <v>36.299999999999997</v>
      </c>
      <c r="J90" s="1">
        <v>36.1</v>
      </c>
      <c r="K90" s="1">
        <v>34.799999999999997</v>
      </c>
    </row>
    <row r="91" spans="2:11" x14ac:dyDescent="0.2">
      <c r="B91" s="1" t="s">
        <v>3</v>
      </c>
      <c r="C91" s="1">
        <v>35.5</v>
      </c>
      <c r="D91" s="1">
        <v>35.799999999999997</v>
      </c>
      <c r="E91" s="1">
        <v>35.700000000000003</v>
      </c>
      <c r="F91" s="1">
        <v>36.200000000000003</v>
      </c>
      <c r="G91" s="1">
        <v>35.9</v>
      </c>
      <c r="H91" s="1">
        <v>36.1</v>
      </c>
      <c r="I91" s="1">
        <v>36.700000000000003</v>
      </c>
      <c r="J91" s="1">
        <v>35.799999999999997</v>
      </c>
      <c r="K91" s="1">
        <v>35.200000000000003</v>
      </c>
    </row>
    <row r="92" spans="2:11" x14ac:dyDescent="0.2">
      <c r="B92" s="1" t="s">
        <v>4</v>
      </c>
      <c r="C92" s="1">
        <v>35.5</v>
      </c>
      <c r="D92" s="1">
        <v>35.9</v>
      </c>
      <c r="E92" s="1">
        <v>36.5</v>
      </c>
      <c r="F92" s="1">
        <v>35.700000000000003</v>
      </c>
      <c r="G92" s="1">
        <v>35.700000000000003</v>
      </c>
      <c r="H92" s="1">
        <v>36.200000000000003</v>
      </c>
      <c r="I92" s="1">
        <v>35.299999999999997</v>
      </c>
      <c r="J92" s="1">
        <v>35.700000000000003</v>
      </c>
      <c r="K92" s="1">
        <v>34.700000000000003</v>
      </c>
    </row>
    <row r="93" spans="2:11" x14ac:dyDescent="0.2">
      <c r="B93" s="1" t="s">
        <v>5</v>
      </c>
      <c r="C93" s="1">
        <v>36</v>
      </c>
      <c r="D93" s="1">
        <v>37</v>
      </c>
      <c r="E93" s="1">
        <v>37.1</v>
      </c>
      <c r="F93" s="1">
        <v>36.200000000000003</v>
      </c>
      <c r="G93" s="1">
        <v>35.799999999999997</v>
      </c>
      <c r="H93" s="1">
        <v>36.1</v>
      </c>
      <c r="I93" s="1">
        <v>36.200000000000003</v>
      </c>
      <c r="J93" s="1">
        <v>35.799999999999997</v>
      </c>
      <c r="K93" s="1">
        <v>35.1</v>
      </c>
    </row>
    <row r="94" spans="2:11" x14ac:dyDescent="0.2">
      <c r="B94" s="1" t="s">
        <v>6</v>
      </c>
      <c r="C94" s="1">
        <v>38</v>
      </c>
      <c r="D94" s="1">
        <v>38.4</v>
      </c>
      <c r="E94" s="1">
        <v>38.9</v>
      </c>
      <c r="F94" s="1">
        <v>38</v>
      </c>
      <c r="G94" s="1">
        <v>37.799999999999997</v>
      </c>
      <c r="H94" s="1">
        <v>37.9</v>
      </c>
      <c r="I94" s="1">
        <v>36.9</v>
      </c>
      <c r="J94" s="1">
        <v>36.9</v>
      </c>
      <c r="K94" s="1">
        <v>36.799999999999997</v>
      </c>
    </row>
    <row r="95" spans="2:11" x14ac:dyDescent="0.2">
      <c r="B95" s="1" t="s">
        <v>7</v>
      </c>
      <c r="C95" s="1">
        <v>39</v>
      </c>
      <c r="D95" s="1">
        <v>39.799999999999997</v>
      </c>
      <c r="E95" s="1">
        <v>39.299999999999997</v>
      </c>
      <c r="F95" s="1">
        <v>39.200000000000003</v>
      </c>
      <c r="G95" s="1">
        <v>38.1</v>
      </c>
      <c r="H95" s="1">
        <v>38.1</v>
      </c>
      <c r="I95" s="1">
        <v>38</v>
      </c>
      <c r="J95" s="1">
        <v>38.700000000000003</v>
      </c>
      <c r="K95" s="1">
        <v>37.5</v>
      </c>
    </row>
    <row r="96" spans="2:11" x14ac:dyDescent="0.2">
      <c r="B96" s="1" t="s">
        <v>8</v>
      </c>
      <c r="C96" s="1">
        <v>37.700000000000003</v>
      </c>
      <c r="D96" s="1">
        <v>38.1</v>
      </c>
      <c r="E96" s="1">
        <v>38</v>
      </c>
      <c r="F96" s="1">
        <v>38</v>
      </c>
      <c r="G96" s="1">
        <v>37.700000000000003</v>
      </c>
      <c r="H96" s="1">
        <v>37.799999999999997</v>
      </c>
      <c r="I96" s="1">
        <v>36.9</v>
      </c>
      <c r="J96" s="1">
        <v>37.4</v>
      </c>
      <c r="K96" s="1">
        <v>37.1</v>
      </c>
    </row>
    <row r="97" spans="2:11" x14ac:dyDescent="0.2">
      <c r="B97" s="1" t="s">
        <v>9</v>
      </c>
      <c r="C97" s="1">
        <v>37</v>
      </c>
      <c r="D97" s="1">
        <v>37.799999999999997</v>
      </c>
      <c r="E97" s="1">
        <v>37.200000000000003</v>
      </c>
      <c r="F97" s="1">
        <v>37.5</v>
      </c>
      <c r="G97" s="1">
        <v>37.6</v>
      </c>
      <c r="H97" s="1">
        <v>37.9</v>
      </c>
      <c r="I97" s="1">
        <v>36.6</v>
      </c>
      <c r="J97" s="1">
        <v>36.6</v>
      </c>
      <c r="K97" s="1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="80" zoomScaleNormal="80" workbookViewId="0">
      <selection activeCell="AB115" sqref="AB115"/>
    </sheetView>
  </sheetViews>
  <sheetFormatPr defaultColWidth="8.85546875" defaultRowHeight="12.75" x14ac:dyDescent="0.2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26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48</v>
      </c>
      <c r="C5" s="4">
        <v>16615</v>
      </c>
      <c r="D5" s="4">
        <v>16250</v>
      </c>
      <c r="E5" s="4">
        <v>16630</v>
      </c>
      <c r="F5" s="4">
        <v>16080</v>
      </c>
      <c r="G5" s="4">
        <v>15940</v>
      </c>
      <c r="H5" s="4">
        <v>16555</v>
      </c>
      <c r="I5" s="4">
        <v>16230</v>
      </c>
      <c r="J5" s="4">
        <v>16245</v>
      </c>
      <c r="K5" s="4">
        <v>15690</v>
      </c>
    </row>
    <row r="6" spans="1:11" x14ac:dyDescent="0.2">
      <c r="B6" s="1" t="s">
        <v>49</v>
      </c>
      <c r="C6" s="4">
        <v>10880</v>
      </c>
      <c r="D6" s="4">
        <v>10620</v>
      </c>
      <c r="E6" s="4">
        <v>10975</v>
      </c>
      <c r="F6" s="4">
        <v>10940</v>
      </c>
      <c r="G6" s="4">
        <v>10760</v>
      </c>
      <c r="H6" s="4">
        <v>11415</v>
      </c>
      <c r="I6" s="4">
        <v>11630</v>
      </c>
      <c r="J6" s="4">
        <v>12065</v>
      </c>
      <c r="K6" s="4">
        <v>11530</v>
      </c>
    </row>
    <row r="7" spans="1:11" x14ac:dyDescent="0.2">
      <c r="B7" s="1" t="s">
        <v>50</v>
      </c>
      <c r="C7" s="4">
        <v>140360</v>
      </c>
      <c r="D7" s="4">
        <v>133105</v>
      </c>
      <c r="E7" s="4">
        <v>135870</v>
      </c>
      <c r="F7" s="4">
        <v>133720</v>
      </c>
      <c r="G7" s="4">
        <v>131150</v>
      </c>
      <c r="H7" s="4">
        <v>134835</v>
      </c>
      <c r="I7" s="4">
        <v>134895</v>
      </c>
      <c r="J7" s="4">
        <v>134300</v>
      </c>
      <c r="K7" s="4">
        <v>132960</v>
      </c>
    </row>
    <row r="8" spans="1:11" x14ac:dyDescent="0.2">
      <c r="B8" s="1" t="s">
        <v>35</v>
      </c>
      <c r="C8" s="4">
        <v>90525</v>
      </c>
      <c r="D8" s="4">
        <v>88010</v>
      </c>
      <c r="E8" s="4">
        <v>88760</v>
      </c>
      <c r="F8" s="4">
        <v>90305</v>
      </c>
      <c r="G8" s="4">
        <v>89910</v>
      </c>
      <c r="H8" s="4">
        <v>94390</v>
      </c>
      <c r="I8" s="4">
        <v>94795</v>
      </c>
      <c r="J8" s="4">
        <v>95340</v>
      </c>
      <c r="K8" s="4">
        <v>95460</v>
      </c>
    </row>
    <row r="9" spans="1:11" x14ac:dyDescent="0.2">
      <c r="B9" s="1" t="s">
        <v>36</v>
      </c>
      <c r="C9" s="4">
        <v>8065</v>
      </c>
      <c r="D9" s="4">
        <v>7995</v>
      </c>
      <c r="E9" s="4">
        <v>7770</v>
      </c>
      <c r="F9" s="4">
        <v>7605</v>
      </c>
      <c r="G9" s="4">
        <v>7460</v>
      </c>
      <c r="H9" s="4">
        <v>7455</v>
      </c>
      <c r="I9" s="4">
        <v>7450</v>
      </c>
      <c r="J9" s="4">
        <v>7280</v>
      </c>
      <c r="K9" s="4">
        <v>7150</v>
      </c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48</v>
      </c>
      <c r="C17" s="4">
        <v>2285</v>
      </c>
      <c r="D17" s="4">
        <v>2170</v>
      </c>
      <c r="E17" s="4">
        <v>2235</v>
      </c>
      <c r="F17" s="4">
        <v>2250</v>
      </c>
      <c r="G17" s="4">
        <v>2160</v>
      </c>
      <c r="H17" s="4">
        <v>2550</v>
      </c>
      <c r="I17" s="4">
        <v>2440</v>
      </c>
      <c r="J17" s="4">
        <v>2735</v>
      </c>
      <c r="K17" s="4">
        <v>2425</v>
      </c>
    </row>
    <row r="18" spans="2:11" x14ac:dyDescent="0.2">
      <c r="B18" s="1" t="s">
        <v>49</v>
      </c>
      <c r="C18" s="4">
        <v>1690</v>
      </c>
      <c r="D18" s="4">
        <v>1545</v>
      </c>
      <c r="E18" s="4">
        <v>1680</v>
      </c>
      <c r="F18" s="4">
        <v>1650</v>
      </c>
      <c r="G18" s="4">
        <v>1590</v>
      </c>
      <c r="H18" s="4">
        <v>1890</v>
      </c>
      <c r="I18" s="4">
        <v>1895</v>
      </c>
      <c r="J18" s="4">
        <v>2065</v>
      </c>
      <c r="K18" s="4">
        <v>1590</v>
      </c>
    </row>
    <row r="19" spans="2:11" x14ac:dyDescent="0.2">
      <c r="B19" s="1" t="s">
        <v>50</v>
      </c>
      <c r="C19" s="4">
        <v>15890</v>
      </c>
      <c r="D19" s="4">
        <v>14560</v>
      </c>
      <c r="E19" s="4">
        <v>15265</v>
      </c>
      <c r="F19" s="4">
        <v>14985</v>
      </c>
      <c r="G19" s="4">
        <v>15225</v>
      </c>
      <c r="H19" s="4">
        <v>17010</v>
      </c>
      <c r="I19" s="4">
        <v>16750</v>
      </c>
      <c r="J19" s="4">
        <v>17440</v>
      </c>
      <c r="K19" s="4">
        <v>16005</v>
      </c>
    </row>
    <row r="20" spans="2:11" x14ac:dyDescent="0.2">
      <c r="B20" s="1" t="s">
        <v>35</v>
      </c>
      <c r="C20" s="4">
        <v>7750</v>
      </c>
      <c r="D20" s="4">
        <v>7390</v>
      </c>
      <c r="E20" s="4">
        <v>7540</v>
      </c>
      <c r="F20" s="4">
        <v>8205</v>
      </c>
      <c r="G20" s="4">
        <v>8375</v>
      </c>
      <c r="H20" s="4">
        <v>9805</v>
      </c>
      <c r="I20" s="4">
        <v>9325</v>
      </c>
      <c r="J20" s="4">
        <v>10105</v>
      </c>
      <c r="K20" s="4">
        <v>8970</v>
      </c>
    </row>
    <row r="21" spans="2:11" x14ac:dyDescent="0.2">
      <c r="B21" s="1" t="s">
        <v>36</v>
      </c>
      <c r="C21" s="4">
        <v>875</v>
      </c>
      <c r="D21" s="4">
        <v>825</v>
      </c>
      <c r="E21" s="4">
        <v>730</v>
      </c>
      <c r="F21" s="4">
        <v>765</v>
      </c>
      <c r="G21" s="4">
        <v>785</v>
      </c>
      <c r="H21" s="4">
        <v>850</v>
      </c>
      <c r="I21" s="4">
        <v>825</v>
      </c>
      <c r="J21" s="4">
        <v>885</v>
      </c>
      <c r="K21" s="4">
        <v>820</v>
      </c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48</v>
      </c>
      <c r="C29" s="1">
        <v>13.8</v>
      </c>
      <c r="D29" s="1">
        <v>13.4</v>
      </c>
      <c r="E29" s="1">
        <v>13.4</v>
      </c>
      <c r="F29" s="1">
        <v>14</v>
      </c>
      <c r="G29" s="1">
        <v>13.6</v>
      </c>
      <c r="H29" s="1">
        <v>15.4</v>
      </c>
      <c r="I29" s="1">
        <v>15</v>
      </c>
      <c r="J29" s="1">
        <v>16.8</v>
      </c>
      <c r="K29" s="1">
        <v>15.5</v>
      </c>
    </row>
    <row r="30" spans="2:11" x14ac:dyDescent="0.2">
      <c r="B30" s="1" t="s">
        <v>49</v>
      </c>
      <c r="C30" s="1">
        <v>15.5</v>
      </c>
      <c r="D30" s="1">
        <v>14.5</v>
      </c>
      <c r="E30" s="1">
        <v>15.3</v>
      </c>
      <c r="F30" s="1">
        <v>15.1</v>
      </c>
      <c r="G30" s="1">
        <v>14.8</v>
      </c>
      <c r="H30" s="1">
        <v>16.600000000000001</v>
      </c>
      <c r="I30" s="1">
        <v>16.3</v>
      </c>
      <c r="J30" s="1">
        <v>17.100000000000001</v>
      </c>
      <c r="K30" s="1">
        <v>13.8</v>
      </c>
    </row>
    <row r="31" spans="2:11" x14ac:dyDescent="0.2">
      <c r="B31" s="1" t="s">
        <v>50</v>
      </c>
      <c r="C31" s="1">
        <v>11.3</v>
      </c>
      <c r="D31" s="1">
        <v>10.9</v>
      </c>
      <c r="E31" s="1">
        <v>11.2</v>
      </c>
      <c r="F31" s="1">
        <v>11.2</v>
      </c>
      <c r="G31" s="1">
        <v>11.6</v>
      </c>
      <c r="H31" s="1">
        <v>12.6</v>
      </c>
      <c r="I31" s="1">
        <v>12.4</v>
      </c>
      <c r="J31" s="1">
        <v>13</v>
      </c>
      <c r="K31" s="1">
        <v>12</v>
      </c>
    </row>
    <row r="32" spans="2:11" x14ac:dyDescent="0.2">
      <c r="B32" s="1" t="s">
        <v>35</v>
      </c>
      <c r="C32" s="1">
        <v>8.6</v>
      </c>
      <c r="D32" s="1">
        <v>8.4</v>
      </c>
      <c r="E32" s="1">
        <v>8.5</v>
      </c>
      <c r="F32" s="1">
        <v>9.1</v>
      </c>
      <c r="G32" s="1">
        <v>9.3000000000000007</v>
      </c>
      <c r="H32" s="1">
        <v>10.4</v>
      </c>
      <c r="I32" s="1">
        <v>9.8000000000000007</v>
      </c>
      <c r="J32" s="1">
        <v>10.6</v>
      </c>
      <c r="K32" s="1">
        <v>9.4</v>
      </c>
    </row>
    <row r="33" spans="2:11" x14ac:dyDescent="0.2">
      <c r="B33" s="1" t="s">
        <v>36</v>
      </c>
      <c r="C33" s="1">
        <v>10.8</v>
      </c>
      <c r="D33" s="1">
        <v>10.3</v>
      </c>
      <c r="E33" s="1">
        <v>9.4</v>
      </c>
      <c r="F33" s="1">
        <v>10.1</v>
      </c>
      <c r="G33" s="1">
        <v>10.5</v>
      </c>
      <c r="H33" s="1">
        <v>11.4</v>
      </c>
      <c r="I33" s="1">
        <v>11.1</v>
      </c>
      <c r="J33" s="1">
        <v>12.2</v>
      </c>
      <c r="K33" s="1">
        <v>11.5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48</v>
      </c>
      <c r="C41" s="4">
        <v>600</v>
      </c>
      <c r="D41" s="4">
        <v>570</v>
      </c>
      <c r="E41" s="4">
        <v>570</v>
      </c>
      <c r="F41" s="4">
        <v>535</v>
      </c>
      <c r="G41" s="4">
        <v>535</v>
      </c>
      <c r="H41" s="4">
        <v>660</v>
      </c>
      <c r="I41" s="4">
        <v>620</v>
      </c>
      <c r="J41" s="4">
        <v>645</v>
      </c>
      <c r="K41" s="4">
        <v>585</v>
      </c>
    </row>
    <row r="42" spans="2:11" x14ac:dyDescent="0.2">
      <c r="B42" s="1" t="s">
        <v>49</v>
      </c>
      <c r="C42" s="4">
        <v>605</v>
      </c>
      <c r="D42" s="4">
        <v>545</v>
      </c>
      <c r="E42" s="4">
        <v>545</v>
      </c>
      <c r="F42" s="4">
        <v>535</v>
      </c>
      <c r="G42" s="4">
        <v>520</v>
      </c>
      <c r="H42" s="4">
        <v>565</v>
      </c>
      <c r="I42" s="4">
        <v>580</v>
      </c>
      <c r="J42" s="4">
        <v>605</v>
      </c>
      <c r="K42" s="4">
        <v>465</v>
      </c>
    </row>
    <row r="43" spans="2:11" x14ac:dyDescent="0.2">
      <c r="B43" s="1" t="s">
        <v>50</v>
      </c>
      <c r="C43" s="4">
        <v>4825</v>
      </c>
      <c r="D43" s="4">
        <v>4565</v>
      </c>
      <c r="E43" s="4">
        <v>4620</v>
      </c>
      <c r="F43" s="4">
        <v>4450</v>
      </c>
      <c r="G43" s="4">
        <v>4470</v>
      </c>
      <c r="H43" s="4">
        <v>4990</v>
      </c>
      <c r="I43" s="4">
        <v>4485</v>
      </c>
      <c r="J43" s="4">
        <v>4815</v>
      </c>
      <c r="K43" s="4">
        <v>3945</v>
      </c>
    </row>
    <row r="44" spans="2:11" x14ac:dyDescent="0.2">
      <c r="B44" s="1" t="s">
        <v>35</v>
      </c>
      <c r="C44" s="4">
        <v>2515</v>
      </c>
      <c r="D44" s="4">
        <v>2455</v>
      </c>
      <c r="E44" s="4">
        <v>2505</v>
      </c>
      <c r="F44" s="4">
        <v>2640</v>
      </c>
      <c r="G44" s="4">
        <v>2470</v>
      </c>
      <c r="H44" s="4">
        <v>2930</v>
      </c>
      <c r="I44" s="4">
        <v>2615</v>
      </c>
      <c r="J44" s="4">
        <v>2965</v>
      </c>
      <c r="K44" s="4">
        <v>2360</v>
      </c>
    </row>
    <row r="45" spans="2:11" x14ac:dyDescent="0.2">
      <c r="B45" s="1" t="s">
        <v>36</v>
      </c>
      <c r="C45" s="4">
        <v>215</v>
      </c>
      <c r="D45" s="4">
        <v>210</v>
      </c>
      <c r="E45" s="4">
        <v>190</v>
      </c>
      <c r="F45" s="4">
        <v>200</v>
      </c>
      <c r="G45" s="4">
        <v>215</v>
      </c>
      <c r="H45" s="4">
        <v>205</v>
      </c>
      <c r="I45" s="4">
        <v>215</v>
      </c>
      <c r="J45" s="4">
        <v>235</v>
      </c>
      <c r="K45" s="4">
        <v>190</v>
      </c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48</v>
      </c>
      <c r="C53" s="4">
        <v>1215</v>
      </c>
      <c r="D53" s="4">
        <v>1205</v>
      </c>
      <c r="E53" s="4">
        <v>1215</v>
      </c>
      <c r="F53" s="4">
        <v>1185</v>
      </c>
      <c r="G53" s="4">
        <v>1170</v>
      </c>
      <c r="H53" s="4">
        <v>1420</v>
      </c>
      <c r="I53" s="4">
        <v>1375</v>
      </c>
      <c r="J53" s="4">
        <v>1465</v>
      </c>
      <c r="K53" s="4">
        <v>1290</v>
      </c>
    </row>
    <row r="54" spans="2:11" x14ac:dyDescent="0.2">
      <c r="B54" s="1" t="s">
        <v>49</v>
      </c>
      <c r="C54" s="4">
        <v>1050</v>
      </c>
      <c r="D54" s="4">
        <v>980</v>
      </c>
      <c r="E54" s="4">
        <v>1065</v>
      </c>
      <c r="F54" s="4">
        <v>1040</v>
      </c>
      <c r="G54" s="4">
        <v>995</v>
      </c>
      <c r="H54" s="4">
        <v>1145</v>
      </c>
      <c r="I54" s="4">
        <v>1110</v>
      </c>
      <c r="J54" s="4">
        <v>1245</v>
      </c>
      <c r="K54" s="4">
        <v>945</v>
      </c>
    </row>
    <row r="55" spans="2:11" x14ac:dyDescent="0.2">
      <c r="B55" s="1" t="s">
        <v>50</v>
      </c>
      <c r="C55" s="4">
        <v>9190</v>
      </c>
      <c r="D55" s="4">
        <v>8695</v>
      </c>
      <c r="E55" s="4">
        <v>9070</v>
      </c>
      <c r="F55" s="4">
        <v>8845</v>
      </c>
      <c r="G55" s="4">
        <v>8905</v>
      </c>
      <c r="H55" s="4">
        <v>9910</v>
      </c>
      <c r="I55" s="4">
        <v>9410</v>
      </c>
      <c r="J55" s="4">
        <v>9920</v>
      </c>
      <c r="K55" s="4">
        <v>8740</v>
      </c>
    </row>
    <row r="56" spans="2:11" x14ac:dyDescent="0.2">
      <c r="B56" s="1" t="s">
        <v>35</v>
      </c>
      <c r="C56" s="4">
        <v>4575</v>
      </c>
      <c r="D56" s="4">
        <v>4420</v>
      </c>
      <c r="E56" s="4">
        <v>4580</v>
      </c>
      <c r="F56" s="4">
        <v>5025</v>
      </c>
      <c r="G56" s="4">
        <v>4865</v>
      </c>
      <c r="H56" s="4">
        <v>5800</v>
      </c>
      <c r="I56" s="4">
        <v>5375</v>
      </c>
      <c r="J56" s="4">
        <v>5950</v>
      </c>
      <c r="K56" s="4">
        <v>5105</v>
      </c>
    </row>
    <row r="57" spans="2:11" x14ac:dyDescent="0.2">
      <c r="B57" s="1" t="s">
        <v>36</v>
      </c>
      <c r="C57" s="4">
        <v>445</v>
      </c>
      <c r="D57" s="4">
        <v>425</v>
      </c>
      <c r="E57" s="4">
        <v>375</v>
      </c>
      <c r="F57" s="4">
        <v>420</v>
      </c>
      <c r="G57" s="4">
        <v>410</v>
      </c>
      <c r="H57" s="4">
        <v>435</v>
      </c>
      <c r="I57" s="4">
        <v>450</v>
      </c>
      <c r="J57" s="4">
        <v>495</v>
      </c>
      <c r="K57" s="4">
        <v>405</v>
      </c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48</v>
      </c>
      <c r="C65" s="1">
        <v>26.3</v>
      </c>
      <c r="D65" s="1">
        <v>26.3</v>
      </c>
      <c r="E65" s="1">
        <v>25.5</v>
      </c>
      <c r="F65" s="1">
        <v>23.8</v>
      </c>
      <c r="G65" s="1">
        <v>24.8</v>
      </c>
      <c r="H65" s="1">
        <v>25.9</v>
      </c>
      <c r="I65" s="1">
        <v>25.4</v>
      </c>
      <c r="J65" s="1">
        <v>23.6</v>
      </c>
      <c r="K65" s="1">
        <v>24.1</v>
      </c>
    </row>
    <row r="66" spans="2:11" x14ac:dyDescent="0.2">
      <c r="B66" s="1" t="s">
        <v>49</v>
      </c>
      <c r="C66" s="1">
        <v>35.799999999999997</v>
      </c>
      <c r="D66" s="1">
        <v>35.299999999999997</v>
      </c>
      <c r="E66" s="1">
        <v>32.4</v>
      </c>
      <c r="F66" s="1">
        <v>32.4</v>
      </c>
      <c r="G66" s="1">
        <v>32.700000000000003</v>
      </c>
      <c r="H66" s="1">
        <v>29.9</v>
      </c>
      <c r="I66" s="1">
        <v>30.6</v>
      </c>
      <c r="J66" s="1">
        <v>29.3</v>
      </c>
      <c r="K66" s="1">
        <v>29.2</v>
      </c>
    </row>
    <row r="67" spans="2:11" x14ac:dyDescent="0.2">
      <c r="B67" s="1" t="s">
        <v>50</v>
      </c>
      <c r="C67" s="1">
        <v>30.4</v>
      </c>
      <c r="D67" s="1">
        <v>31.4</v>
      </c>
      <c r="E67" s="1">
        <v>30.3</v>
      </c>
      <c r="F67" s="1">
        <v>29.7</v>
      </c>
      <c r="G67" s="1">
        <v>29.4</v>
      </c>
      <c r="H67" s="1">
        <v>29.3</v>
      </c>
      <c r="I67" s="1">
        <v>26.8</v>
      </c>
      <c r="J67" s="1">
        <v>27.6</v>
      </c>
      <c r="K67" s="1">
        <v>24.6</v>
      </c>
    </row>
    <row r="68" spans="2:11" x14ac:dyDescent="0.2">
      <c r="B68" s="1" t="s">
        <v>35</v>
      </c>
      <c r="C68" s="1">
        <v>32.5</v>
      </c>
      <c r="D68" s="1">
        <v>33.200000000000003</v>
      </c>
      <c r="E68" s="1">
        <v>33.200000000000003</v>
      </c>
      <c r="F68" s="1">
        <v>32.200000000000003</v>
      </c>
      <c r="G68" s="1">
        <v>29.5</v>
      </c>
      <c r="H68" s="1">
        <v>29.9</v>
      </c>
      <c r="I68" s="1">
        <v>28</v>
      </c>
      <c r="J68" s="1">
        <v>29.3</v>
      </c>
      <c r="K68" s="1">
        <v>26.3</v>
      </c>
    </row>
    <row r="69" spans="2:11" x14ac:dyDescent="0.2">
      <c r="B69" s="1" t="s">
        <v>36</v>
      </c>
      <c r="C69" s="1">
        <v>24.6</v>
      </c>
      <c r="D69" s="1">
        <v>25.5</v>
      </c>
      <c r="E69" s="1">
        <v>26</v>
      </c>
      <c r="F69" s="1">
        <v>26.1</v>
      </c>
      <c r="G69" s="1">
        <v>27.4</v>
      </c>
      <c r="H69" s="1">
        <v>24.1</v>
      </c>
      <c r="I69" s="1">
        <v>26.1</v>
      </c>
      <c r="J69" s="1">
        <v>26.6</v>
      </c>
      <c r="K69" s="1">
        <v>23.2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48</v>
      </c>
      <c r="C77" s="1">
        <v>53.2</v>
      </c>
      <c r="D77" s="1">
        <v>55.5</v>
      </c>
      <c r="E77" s="1">
        <v>54.4</v>
      </c>
      <c r="F77" s="1">
        <v>52.7</v>
      </c>
      <c r="G77" s="1">
        <v>54.2</v>
      </c>
      <c r="H77" s="1">
        <v>55.7</v>
      </c>
      <c r="I77" s="1">
        <v>56.4</v>
      </c>
      <c r="J77" s="1">
        <v>53.6</v>
      </c>
      <c r="K77" s="1">
        <v>53.2</v>
      </c>
    </row>
    <row r="78" spans="2:11" x14ac:dyDescent="0.2">
      <c r="B78" s="1" t="s">
        <v>49</v>
      </c>
      <c r="C78" s="1">
        <v>62.1</v>
      </c>
      <c r="D78" s="1">
        <v>63.4</v>
      </c>
      <c r="E78" s="1">
        <v>63.4</v>
      </c>
      <c r="F78" s="1">
        <v>63</v>
      </c>
      <c r="G78" s="1">
        <v>62.6</v>
      </c>
      <c r="H78" s="1">
        <v>60.6</v>
      </c>
      <c r="I78" s="1">
        <v>58.6</v>
      </c>
      <c r="J78" s="1">
        <v>60.3</v>
      </c>
      <c r="K78" s="1">
        <v>59.4</v>
      </c>
    </row>
    <row r="79" spans="2:11" x14ac:dyDescent="0.2">
      <c r="B79" s="1" t="s">
        <v>50</v>
      </c>
      <c r="C79" s="1">
        <v>57.8</v>
      </c>
      <c r="D79" s="1">
        <v>59.7</v>
      </c>
      <c r="E79" s="1">
        <v>59.4</v>
      </c>
      <c r="F79" s="1">
        <v>59</v>
      </c>
      <c r="G79" s="1">
        <v>58.5</v>
      </c>
      <c r="H79" s="1">
        <v>58.3</v>
      </c>
      <c r="I79" s="1">
        <v>56.2</v>
      </c>
      <c r="J79" s="1">
        <v>56.9</v>
      </c>
      <c r="K79" s="1">
        <v>54.6</v>
      </c>
    </row>
    <row r="80" spans="2:11" x14ac:dyDescent="0.2">
      <c r="B80" s="1" t="s">
        <v>35</v>
      </c>
      <c r="C80" s="1">
        <v>59</v>
      </c>
      <c r="D80" s="1">
        <v>59.8</v>
      </c>
      <c r="E80" s="1">
        <v>60.7</v>
      </c>
      <c r="F80" s="1">
        <v>61.2</v>
      </c>
      <c r="G80" s="1">
        <v>58.1</v>
      </c>
      <c r="H80" s="1">
        <v>59.2</v>
      </c>
      <c r="I80" s="1">
        <v>57.6</v>
      </c>
      <c r="J80" s="1">
        <v>58.9</v>
      </c>
      <c r="K80" s="1">
        <v>56.9</v>
      </c>
    </row>
    <row r="81" spans="2:11" x14ac:dyDescent="0.2">
      <c r="B81" s="1" t="s">
        <v>36</v>
      </c>
      <c r="C81" s="1">
        <v>50.9</v>
      </c>
      <c r="D81" s="1">
        <v>51.5</v>
      </c>
      <c r="E81" s="1">
        <v>51.4</v>
      </c>
      <c r="F81" s="1">
        <v>54.9</v>
      </c>
      <c r="G81" s="1">
        <v>52.2</v>
      </c>
      <c r="H81" s="1">
        <v>51.2</v>
      </c>
      <c r="I81" s="1">
        <v>54.5</v>
      </c>
      <c r="J81" s="1">
        <v>55.9</v>
      </c>
      <c r="K81" s="1">
        <v>49.4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48</v>
      </c>
      <c r="C89" s="1">
        <v>35.6</v>
      </c>
      <c r="D89" s="1">
        <v>36.299999999999997</v>
      </c>
      <c r="E89" s="1">
        <v>36.1</v>
      </c>
      <c r="F89" s="1">
        <v>35.4</v>
      </c>
      <c r="G89" s="1">
        <v>36</v>
      </c>
      <c r="H89" s="1">
        <v>36.299999999999997</v>
      </c>
      <c r="I89" s="1">
        <v>36.6</v>
      </c>
      <c r="J89" s="1">
        <v>35.700000000000003</v>
      </c>
      <c r="K89" s="1">
        <v>35.5</v>
      </c>
    </row>
    <row r="90" spans="2:11" x14ac:dyDescent="0.2">
      <c r="B90" s="1" t="s">
        <v>49</v>
      </c>
      <c r="C90" s="1">
        <v>38.799999999999997</v>
      </c>
      <c r="D90" s="1">
        <v>38.9</v>
      </c>
      <c r="E90" s="1">
        <v>38.4</v>
      </c>
      <c r="F90" s="1">
        <v>38.299999999999997</v>
      </c>
      <c r="G90" s="1">
        <v>38.4</v>
      </c>
      <c r="H90" s="1">
        <v>37.6</v>
      </c>
      <c r="I90" s="1">
        <v>37.4</v>
      </c>
      <c r="J90" s="1">
        <v>37.4</v>
      </c>
      <c r="K90" s="1">
        <v>37.4</v>
      </c>
    </row>
    <row r="91" spans="2:11" x14ac:dyDescent="0.2">
      <c r="B91" s="1" t="s">
        <v>50</v>
      </c>
      <c r="C91" s="1">
        <v>36.9</v>
      </c>
      <c r="D91" s="1">
        <v>37.5</v>
      </c>
      <c r="E91" s="1">
        <v>37.5</v>
      </c>
      <c r="F91" s="1">
        <v>37.299999999999997</v>
      </c>
      <c r="G91" s="1">
        <v>37.1</v>
      </c>
      <c r="H91" s="1">
        <v>37.299999999999997</v>
      </c>
      <c r="I91" s="1">
        <v>36.5</v>
      </c>
      <c r="J91" s="1">
        <v>36.6</v>
      </c>
      <c r="K91" s="1">
        <v>35.9</v>
      </c>
    </row>
    <row r="92" spans="2:11" x14ac:dyDescent="0.2">
      <c r="B92" s="1" t="s">
        <v>35</v>
      </c>
      <c r="C92" s="1">
        <v>37.4</v>
      </c>
      <c r="D92" s="1">
        <v>37.799999999999997</v>
      </c>
      <c r="E92" s="1">
        <v>38</v>
      </c>
      <c r="F92" s="1">
        <v>37.9</v>
      </c>
      <c r="G92" s="1">
        <v>37.1</v>
      </c>
      <c r="H92" s="1">
        <v>37.5</v>
      </c>
      <c r="I92" s="1">
        <v>37</v>
      </c>
      <c r="J92" s="1">
        <v>37.299999999999997</v>
      </c>
      <c r="K92" s="1">
        <v>36.5</v>
      </c>
    </row>
    <row r="93" spans="2:11" x14ac:dyDescent="0.2">
      <c r="B93" s="1" t="s">
        <v>36</v>
      </c>
      <c r="C93" s="1">
        <v>35.1</v>
      </c>
      <c r="D93" s="1">
        <v>35.4</v>
      </c>
      <c r="E93" s="1">
        <v>35.299999999999997</v>
      </c>
      <c r="F93" s="1">
        <v>35.799999999999997</v>
      </c>
      <c r="G93" s="1">
        <v>36</v>
      </c>
      <c r="H93" s="1">
        <v>35.4</v>
      </c>
      <c r="I93" s="1">
        <v>36.299999999999997</v>
      </c>
      <c r="J93" s="1">
        <v>36.5</v>
      </c>
      <c r="K93" s="1">
        <v>34.9</v>
      </c>
    </row>
    <row r="99" spans="2:2" x14ac:dyDescent="0.2">
      <c r="B99" s="6" t="s">
        <v>54</v>
      </c>
    </row>
    <row r="100" spans="2:2" x14ac:dyDescent="0.2">
      <c r="B100" s="1" t="s">
        <v>52</v>
      </c>
    </row>
    <row r="101" spans="2:2" x14ac:dyDescent="0.2">
      <c r="B101" s="1" t="s">
        <v>53</v>
      </c>
    </row>
    <row r="102" spans="2:2" x14ac:dyDescent="0.2">
      <c r="B102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30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30</v>
      </c>
      <c r="C5" s="4">
        <v>40040</v>
      </c>
      <c r="D5" s="4">
        <v>37620</v>
      </c>
      <c r="E5" s="4">
        <v>37840</v>
      </c>
      <c r="F5" s="4">
        <v>37705</v>
      </c>
      <c r="G5" s="4">
        <v>36905</v>
      </c>
      <c r="H5" s="4">
        <v>38215</v>
      </c>
      <c r="I5" s="4">
        <v>38185</v>
      </c>
      <c r="J5" s="4">
        <v>37525</v>
      </c>
      <c r="K5" s="4">
        <v>36525</v>
      </c>
    </row>
    <row r="6" spans="1:11" x14ac:dyDescent="0.2">
      <c r="B6" s="1" t="s">
        <v>37</v>
      </c>
      <c r="C6" s="4">
        <v>226405</v>
      </c>
      <c r="D6" s="4">
        <v>218360</v>
      </c>
      <c r="E6" s="4">
        <v>222160</v>
      </c>
      <c r="F6" s="4">
        <v>220955</v>
      </c>
      <c r="G6" s="4">
        <v>218315</v>
      </c>
      <c r="H6" s="4">
        <v>226430</v>
      </c>
      <c r="I6" s="4">
        <v>226805</v>
      </c>
      <c r="J6" s="4">
        <v>227710</v>
      </c>
      <c r="K6" s="4">
        <v>226265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30</v>
      </c>
      <c r="C17" s="4">
        <v>4085</v>
      </c>
      <c r="D17" s="4">
        <v>3790</v>
      </c>
      <c r="E17" s="4">
        <v>3770</v>
      </c>
      <c r="F17" s="4">
        <v>3900</v>
      </c>
      <c r="G17" s="4">
        <v>3815</v>
      </c>
      <c r="H17" s="4">
        <v>4335</v>
      </c>
      <c r="I17" s="4">
        <v>4295</v>
      </c>
      <c r="J17" s="4">
        <v>4290</v>
      </c>
      <c r="K17" s="4">
        <v>4110</v>
      </c>
    </row>
    <row r="18" spans="2:11" x14ac:dyDescent="0.2">
      <c r="B18" s="1" t="s">
        <v>37</v>
      </c>
      <c r="C18" s="4">
        <v>24405</v>
      </c>
      <c r="D18" s="4">
        <v>22700</v>
      </c>
      <c r="E18" s="4">
        <v>23680</v>
      </c>
      <c r="F18" s="4">
        <v>23955</v>
      </c>
      <c r="G18" s="4">
        <v>24315</v>
      </c>
      <c r="H18" s="4">
        <v>27770</v>
      </c>
      <c r="I18" s="4">
        <v>26940</v>
      </c>
      <c r="J18" s="4">
        <v>28940</v>
      </c>
      <c r="K18" s="4">
        <v>25700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30</v>
      </c>
      <c r="C29" s="1">
        <v>10.199999999999999</v>
      </c>
      <c r="D29" s="1">
        <v>10.1</v>
      </c>
      <c r="E29" s="1">
        <v>10</v>
      </c>
      <c r="F29" s="1">
        <v>10.3</v>
      </c>
      <c r="G29" s="1">
        <v>10.3</v>
      </c>
      <c r="H29" s="1">
        <v>11.3</v>
      </c>
      <c r="I29" s="1">
        <v>11.2</v>
      </c>
      <c r="J29" s="1">
        <v>11.4</v>
      </c>
      <c r="K29" s="1">
        <v>11.3</v>
      </c>
    </row>
    <row r="30" spans="2:11" x14ac:dyDescent="0.2">
      <c r="B30" s="1" t="s">
        <v>37</v>
      </c>
      <c r="C30" s="1">
        <v>10.8</v>
      </c>
      <c r="D30" s="1">
        <v>10.4</v>
      </c>
      <c r="E30" s="1">
        <v>10.7</v>
      </c>
      <c r="F30" s="1">
        <v>10.8</v>
      </c>
      <c r="G30" s="1">
        <v>11.1</v>
      </c>
      <c r="H30" s="1">
        <v>12.3</v>
      </c>
      <c r="I30" s="1">
        <v>11.9</v>
      </c>
      <c r="J30" s="1">
        <v>12.7</v>
      </c>
      <c r="K30" s="1">
        <v>11.4</v>
      </c>
    </row>
    <row r="39" spans="2:11" x14ac:dyDescent="0.2">
      <c r="B39" s="2" t="s">
        <v>55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30</v>
      </c>
      <c r="C41" s="4">
        <v>1070</v>
      </c>
      <c r="D41" s="4">
        <v>960</v>
      </c>
      <c r="E41" s="4">
        <v>925</v>
      </c>
      <c r="F41" s="4">
        <v>1000</v>
      </c>
      <c r="G41" s="4">
        <v>965</v>
      </c>
      <c r="H41" s="4">
        <v>1095</v>
      </c>
      <c r="I41" s="4">
        <v>940</v>
      </c>
      <c r="J41" s="4">
        <v>1080</v>
      </c>
      <c r="K41" s="4">
        <v>955</v>
      </c>
    </row>
    <row r="42" spans="2:11" x14ac:dyDescent="0.2">
      <c r="B42" s="1" t="s">
        <v>37</v>
      </c>
      <c r="C42" s="4">
        <v>7690</v>
      </c>
      <c r="D42" s="4">
        <v>7390</v>
      </c>
      <c r="E42" s="4">
        <v>7500</v>
      </c>
      <c r="F42" s="4">
        <v>7360</v>
      </c>
      <c r="G42" s="4">
        <v>7250</v>
      </c>
      <c r="H42" s="4">
        <v>8250</v>
      </c>
      <c r="I42" s="4">
        <v>7580</v>
      </c>
      <c r="J42" s="4">
        <v>8180</v>
      </c>
      <c r="K42" s="4">
        <v>6595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56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30</v>
      </c>
      <c r="C53" s="4">
        <v>2185</v>
      </c>
      <c r="D53" s="4">
        <v>2000</v>
      </c>
      <c r="E53" s="4">
        <v>2025</v>
      </c>
      <c r="F53" s="4">
        <v>2095</v>
      </c>
      <c r="G53" s="4">
        <v>2025</v>
      </c>
      <c r="H53" s="4">
        <v>2335</v>
      </c>
      <c r="I53" s="4">
        <v>2160</v>
      </c>
      <c r="J53" s="4">
        <v>2250</v>
      </c>
      <c r="K53" s="4">
        <v>2115</v>
      </c>
    </row>
    <row r="54" spans="2:11" x14ac:dyDescent="0.2">
      <c r="B54" s="1" t="s">
        <v>37</v>
      </c>
      <c r="C54" s="4">
        <v>14290</v>
      </c>
      <c r="D54" s="4">
        <v>13730</v>
      </c>
      <c r="E54" s="4">
        <v>14285</v>
      </c>
      <c r="F54" s="4">
        <v>14420</v>
      </c>
      <c r="G54" s="4">
        <v>14320</v>
      </c>
      <c r="H54" s="4">
        <v>16370</v>
      </c>
      <c r="I54" s="4">
        <v>15565</v>
      </c>
      <c r="J54" s="4">
        <v>16825</v>
      </c>
      <c r="K54" s="4">
        <v>14370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57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30</v>
      </c>
      <c r="C65" s="1">
        <v>26.2</v>
      </c>
      <c r="D65" s="1">
        <v>25.3</v>
      </c>
      <c r="E65" s="1">
        <v>24.5</v>
      </c>
      <c r="F65" s="1">
        <v>25.6</v>
      </c>
      <c r="G65" s="1">
        <v>25.3</v>
      </c>
      <c r="H65" s="1">
        <v>25.3</v>
      </c>
      <c r="I65" s="1">
        <v>21.9</v>
      </c>
      <c r="J65" s="1">
        <v>25.2</v>
      </c>
      <c r="K65" s="1">
        <v>23.2</v>
      </c>
    </row>
    <row r="66" spans="2:11" x14ac:dyDescent="0.2">
      <c r="B66" s="1" t="s">
        <v>37</v>
      </c>
      <c r="C66" s="1">
        <v>31.5</v>
      </c>
      <c r="D66" s="1">
        <v>32.6</v>
      </c>
      <c r="E66" s="1">
        <v>31.7</v>
      </c>
      <c r="F66" s="1">
        <v>30.7</v>
      </c>
      <c r="G66" s="1">
        <v>29.8</v>
      </c>
      <c r="H66" s="1">
        <v>29.7</v>
      </c>
      <c r="I66" s="1">
        <v>28.1</v>
      </c>
      <c r="J66" s="1">
        <v>28.3</v>
      </c>
      <c r="K66" s="1">
        <v>25.7</v>
      </c>
    </row>
    <row r="75" spans="2:11" x14ac:dyDescent="0.2">
      <c r="B75" s="2" t="s">
        <v>58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30</v>
      </c>
      <c r="C77" s="1">
        <v>53.5</v>
      </c>
      <c r="D77" s="1">
        <v>52.8</v>
      </c>
      <c r="E77" s="1">
        <v>53.7</v>
      </c>
      <c r="F77" s="1">
        <v>53.7</v>
      </c>
      <c r="G77" s="1">
        <v>53.1</v>
      </c>
      <c r="H77" s="1">
        <v>53.9</v>
      </c>
      <c r="I77" s="1">
        <v>50.3</v>
      </c>
      <c r="J77" s="1">
        <v>52.4</v>
      </c>
      <c r="K77" s="1">
        <v>51.5</v>
      </c>
    </row>
    <row r="78" spans="2:11" x14ac:dyDescent="0.2">
      <c r="B78" s="1" t="s">
        <v>37</v>
      </c>
      <c r="C78" s="1">
        <v>58.6</v>
      </c>
      <c r="D78" s="1">
        <v>60.5</v>
      </c>
      <c r="E78" s="1">
        <v>60.3</v>
      </c>
      <c r="F78" s="1">
        <v>60.2</v>
      </c>
      <c r="G78" s="1">
        <v>58.9</v>
      </c>
      <c r="H78" s="1">
        <v>58.9</v>
      </c>
      <c r="I78" s="1">
        <v>57.8</v>
      </c>
      <c r="J78" s="1">
        <v>58.1</v>
      </c>
      <c r="K78" s="1">
        <v>55.9</v>
      </c>
    </row>
    <row r="87" spans="2:11" x14ac:dyDescent="0.2">
      <c r="B87" s="2" t="s">
        <v>12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30</v>
      </c>
      <c r="C89" s="1">
        <v>35.5</v>
      </c>
      <c r="D89" s="1">
        <v>35.4</v>
      </c>
      <c r="E89" s="1">
        <v>35.6</v>
      </c>
      <c r="F89" s="1">
        <v>35.700000000000003</v>
      </c>
      <c r="G89" s="1">
        <v>35.6</v>
      </c>
      <c r="H89" s="1">
        <v>35.799999999999997</v>
      </c>
      <c r="I89" s="1">
        <v>34.6</v>
      </c>
      <c r="J89" s="1">
        <v>35.5</v>
      </c>
      <c r="K89" s="1">
        <v>34.9</v>
      </c>
    </row>
    <row r="90" spans="2:11" x14ac:dyDescent="0.2">
      <c r="B90" s="1" t="s">
        <v>37</v>
      </c>
      <c r="C90" s="1">
        <v>37.200000000000003</v>
      </c>
      <c r="D90" s="1">
        <v>37.9</v>
      </c>
      <c r="E90" s="1">
        <v>37.799999999999997</v>
      </c>
      <c r="F90" s="1">
        <v>37.6</v>
      </c>
      <c r="G90" s="1">
        <v>37.299999999999997</v>
      </c>
      <c r="H90" s="1">
        <v>37.4</v>
      </c>
      <c r="I90" s="1">
        <v>37</v>
      </c>
      <c r="J90" s="1">
        <v>37</v>
      </c>
      <c r="K90" s="1">
        <v>36.299999999999997</v>
      </c>
    </row>
    <row r="96" spans="2:11" x14ac:dyDescent="0.2">
      <c r="B9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Gender</vt:lpstr>
      <vt:lpstr>Disadvantage</vt:lpstr>
      <vt:lpstr>Ethnicity</vt:lpstr>
      <vt:lpstr>Prior attainment</vt:lpstr>
      <vt:lpstr>Region</vt:lpstr>
      <vt:lpstr>Area type</vt:lpstr>
      <vt:lpstr>Coastal</vt:lpstr>
      <vt:lpstr>Opportunity area</vt:lpstr>
      <vt:lpstr>Establishment type</vt:lpstr>
      <vt:lpstr>Governance</vt:lpstr>
      <vt:lpstr>Inspection rating</vt:lpstr>
    </vt:vector>
  </TitlesOfParts>
  <Company>FFT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Nye</dc:creator>
  <cp:lastModifiedBy>Philip Nye</cp:lastModifiedBy>
  <dcterms:created xsi:type="dcterms:W3CDTF">2017-06-19T12:20:33Z</dcterms:created>
  <dcterms:modified xsi:type="dcterms:W3CDTF">2019-10-21T11:43:15Z</dcterms:modified>
</cp:coreProperties>
</file>