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ction for Children\edgeofcare\"/>
    </mc:Choice>
  </mc:AlternateContent>
  <xr:revisionPtr revIDLastSave="0" documentId="13_ncr:1_{AEB752D4-1C61-4AF5-9ECB-04CA239B373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A1-1" sheetId="1" r:id="rId1"/>
    <sheet name="TableA1-2" sheetId="2" r:id="rId2"/>
  </sheets>
  <definedNames>
    <definedName name="_xlnm._FilterDatabase" localSheetId="0" hidden="1">'TableA1-1'!$B$8:$O$8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" l="1"/>
  <c r="O11" i="2"/>
  <c r="O10" i="2"/>
  <c r="L21" i="2"/>
  <c r="N20" i="2"/>
  <c r="M20" i="2"/>
  <c r="L20" i="2"/>
  <c r="K20" i="2"/>
  <c r="N19" i="2"/>
  <c r="L18" i="2"/>
  <c r="M17" i="2"/>
  <c r="L17" i="2"/>
  <c r="K17" i="2"/>
  <c r="N16" i="2"/>
  <c r="M14" i="2"/>
  <c r="N12" i="2"/>
  <c r="M12" i="2"/>
  <c r="L12" i="2"/>
  <c r="K12" i="2"/>
  <c r="N11" i="2"/>
  <c r="M11" i="2"/>
  <c r="L11" i="2"/>
  <c r="K11" i="2"/>
  <c r="N10" i="2"/>
  <c r="L9" i="2"/>
  <c r="N8" i="2"/>
  <c r="M8" i="2"/>
  <c r="L8" i="2"/>
  <c r="K8" i="2"/>
  <c r="N7" i="2"/>
  <c r="O21" i="2"/>
  <c r="O20" i="2"/>
  <c r="M19" i="2"/>
  <c r="O18" i="2"/>
  <c r="O17" i="2"/>
  <c r="M16" i="2"/>
  <c r="N15" i="2"/>
  <c r="O14" i="2"/>
  <c r="M13" i="2"/>
  <c r="M10" i="2"/>
  <c r="O9" i="2"/>
  <c r="O8" i="2"/>
  <c r="M7" i="2"/>
  <c r="K14" i="2" l="1"/>
  <c r="L14" i="2"/>
  <c r="O13" i="2"/>
  <c r="N14" i="2"/>
  <c r="N17" i="2"/>
  <c r="K9" i="2"/>
  <c r="K15" i="2"/>
  <c r="K18" i="2"/>
  <c r="K21" i="2"/>
  <c r="O15" i="2"/>
  <c r="L15" i="2"/>
  <c r="O16" i="2"/>
  <c r="M9" i="2"/>
  <c r="M15" i="2"/>
  <c r="M18" i="2"/>
  <c r="M21" i="2"/>
  <c r="N9" i="2"/>
  <c r="N18" i="2"/>
  <c r="N21" i="2"/>
  <c r="N13" i="2"/>
  <c r="K7" i="2"/>
  <c r="K10" i="2"/>
  <c r="K13" i="2"/>
  <c r="K16" i="2"/>
  <c r="K19" i="2"/>
  <c r="O7" i="2"/>
  <c r="O19" i="2"/>
  <c r="L7" i="2"/>
  <c r="L10" i="2"/>
  <c r="L13" i="2"/>
  <c r="L16" i="2"/>
  <c r="L19" i="2"/>
</calcChain>
</file>

<file path=xl/sharedStrings.xml><?xml version="1.0" encoding="utf-8"?>
<sst xmlns="http://schemas.openxmlformats.org/spreadsheetml/2006/main" count="346" uniqueCount="181">
  <si>
    <t>Pupils observed for the last time before the age of 16 are not included</t>
  </si>
  <si>
    <t>LA code</t>
  </si>
  <si>
    <t>LA name</t>
  </si>
  <si>
    <t>Total</t>
  </si>
  <si>
    <t>Group 1</t>
  </si>
  <si>
    <t>Group 2</t>
  </si>
  <si>
    <t>Group 3</t>
  </si>
  <si>
    <t>Group 1 + 2</t>
  </si>
  <si>
    <t>Grouped</t>
  </si>
  <si>
    <t>Camden</t>
  </si>
  <si>
    <t/>
  </si>
  <si>
    <t>Greenwich</t>
  </si>
  <si>
    <t>Hackney</t>
  </si>
  <si>
    <t>Hammersmith and Fulham</t>
  </si>
  <si>
    <t>Islington</t>
  </si>
  <si>
    <t>Kensington and Chelsea</t>
  </si>
  <si>
    <t>Lambeth</t>
  </si>
  <si>
    <t>Lewisham</t>
  </si>
  <si>
    <t>Southwark</t>
  </si>
  <si>
    <t>Tower Hamlets</t>
  </si>
  <si>
    <t>Wandsworth</t>
  </si>
  <si>
    <t>201|213</t>
  </si>
  <si>
    <t>Westminster | City of London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</si>
  <si>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</si>
  <si>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</si>
  <si>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</si>
  <si>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</si>
  <si>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</si>
  <si>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</si>
  <si>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</si>
  <si>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</si>
  <si>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Haringey</t>
  </si>
  <si>
    <t>Harrow</t>
  </si>
  <si>
    <t>Havering</t>
  </si>
  <si>
    <t>Hillingdon</t>
  </si>
  <si>
    <t>Hounslow</t>
  </si>
  <si>
    <t>Kingston upon Thames</t>
  </si>
  <si>
    <t>Merton</t>
  </si>
  <si>
    <t>Newham</t>
  </si>
  <si>
    <t>Redbridge</t>
  </si>
  <si>
    <t>Richmond upon Thames</t>
  </si>
  <si>
    <t>Sutton</t>
  </si>
  <si>
    <t>Waltham Forest</t>
  </si>
  <si>
    <t>Birmingham</t>
  </si>
  <si>
    <t>Coventry</t>
  </si>
  <si>
    <t>Dudley</t>
  </si>
  <si>
    <t>Sandwell</t>
  </si>
  <si>
    <t>Solihull</t>
  </si>
  <si>
    <t>Walsall</t>
  </si>
  <si>
    <t>Wolverhampton</t>
  </si>
  <si>
    <t>Knowsley</t>
  </si>
  <si>
    <t>Liverpool</t>
  </si>
  <si>
    <t>St Helens</t>
  </si>
  <si>
    <t>Sefton</t>
  </si>
  <si>
    <t>Wirral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</si>
  <si>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</si>
  <si>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</si>
  <si>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</si>
  <si>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</si>
  <si>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</si>
  <si>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</si>
  <si>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</si>
  <si>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</si>
  <si>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</si>
  <si>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</si>
  <si>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Barnsley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</si>
  <si>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</si>
  <si>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</si>
  <si>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</si>
  <si>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</si>
  <si>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</si>
  <si>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</si>
  <si>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</si>
  <si>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</si>
  <si>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Gateshead</t>
  </si>
  <si>
    <t>Newcastle upon Tyne</t>
  </si>
  <si>
    <t>North Tyneside</t>
  </si>
  <si>
    <t>South Tyneside</t>
  </si>
  <si>
    <t>Sunderland</t>
  </si>
  <si>
    <t>Bath and North East Somerset</t>
  </si>
  <si>
    <t>Bristol</t>
  </si>
  <si>
    <t>North Somerset</t>
  </si>
  <si>
    <t>South Gloucestershire</t>
  </si>
  <si>
    <t>Hartlepool</t>
  </si>
  <si>
    <t>Middlesbrough</t>
  </si>
  <si>
    <t>Redcar and Cleveland</t>
  </si>
  <si>
    <t>Stockton-on-Tees</t>
  </si>
  <si>
    <t>Kingston upon Hull</t>
  </si>
  <si>
    <t>East Riding of Yorkshire</t>
  </si>
  <si>
    <t>North East Lincolnshire</t>
  </si>
  <si>
    <t>North Lincolnshire</t>
  </si>
  <si>
    <t>North Yorkshire</t>
  </si>
  <si>
    <t>York</t>
  </si>
  <si>
    <t>Luton</t>
  </si>
  <si>
    <t>Bedford</t>
  </si>
  <si>
    <t>Central Bedfordshire</t>
  </si>
  <si>
    <t>Buckinghamshire</t>
  </si>
  <si>
    <t>Milton Keynes</t>
  </si>
  <si>
    <t>Derbyshire</t>
  </si>
  <si>
    <t>Derby</t>
  </si>
  <si>
    <t>Bournemouth, Christchurch and Poole</t>
  </si>
  <si>
    <t>Dorset</t>
  </si>
  <si>
    <t>Durham</t>
  </si>
  <si>
    <t>Darlington</t>
  </si>
  <si>
    <t>East Sussex</t>
  </si>
  <si>
    <t>Brighton and Hove</t>
  </si>
  <si>
    <t>Hampshire</t>
  </si>
  <si>
    <t>Portsmouth</t>
  </si>
  <si>
    <t>Southampton</t>
  </si>
  <si>
    <t>857|855</t>
  </si>
  <si>
    <t>Leicestershire | Rutland</t>
  </si>
  <si>
    <t>Leicester</t>
  </si>
  <si>
    <t>Staffordshire</t>
  </si>
  <si>
    <t>Stoke-on-Trent</t>
  </si>
  <si>
    <t>Wiltshire</t>
  </si>
  <si>
    <t>Swindon</t>
  </si>
  <si>
    <t>Bracknell Forest</t>
  </si>
  <si>
    <t>Windsor and Maidenhead</t>
  </si>
  <si>
    <t>West Berkshire</t>
  </si>
  <si>
    <t>Reading</t>
  </si>
  <si>
    <t>Slough</t>
  </si>
  <si>
    <t>Wokingham</t>
  </si>
  <si>
    <t>Cambridgeshire</t>
  </si>
  <si>
    <t>Peterborough</t>
  </si>
  <si>
    <t>Halton</t>
  </si>
  <si>
    <t>Warrington</t>
  </si>
  <si>
    <t>Devon</t>
  </si>
  <si>
    <t>Plymouth</t>
  </si>
  <si>
    <t>Torbay</t>
  </si>
  <si>
    <t>Essex</t>
  </si>
  <si>
    <t>Southend on Sea</t>
  </si>
  <si>
    <t>Thurrock</t>
  </si>
  <si>
    <t>Herefordshire</t>
  </si>
  <si>
    <t>Worcestershire</t>
  </si>
  <si>
    <t>Kent</t>
  </si>
  <si>
    <t>Medway</t>
  </si>
  <si>
    <t>Lancashire</t>
  </si>
  <si>
    <t>Blackburn with Darwen</t>
  </si>
  <si>
    <t>Blackpool</t>
  </si>
  <si>
    <t>Nottinghamshire</t>
  </si>
  <si>
    <t>Nottingham</t>
  </si>
  <si>
    <t>Shropshire</t>
  </si>
  <si>
    <t>Telford and Wrekin</t>
  </si>
  <si>
    <t>Cheshire East</t>
  </si>
  <si>
    <t>Cheshire West and Chester</t>
  </si>
  <si>
    <t>420|908</t>
  </si>
  <si>
    <t>Cornwall | Isles of Scilly</t>
  </si>
  <si>
    <t>Cumbria</t>
  </si>
  <si>
    <t>Gloucestershire</t>
  </si>
  <si>
    <t>Hertfordshire</t>
  </si>
  <si>
    <t>Isle of Wight</t>
  </si>
  <si>
    <t>Lincolnshire</t>
  </si>
  <si>
    <t>Norfolk</t>
  </si>
  <si>
    <t>Northumberland</t>
  </si>
  <si>
    <t>Oxfordshire</t>
  </si>
  <si>
    <t>Somerset</t>
  </si>
  <si>
    <t>Suffolk</t>
  </si>
  <si>
    <t>Surrey</t>
  </si>
  <si>
    <t>Warwickshire</t>
  </si>
  <si>
    <t>West Sussex</t>
  </si>
  <si>
    <t>North Northamptonshire</t>
  </si>
  <si>
    <t>West Northamptonshire</t>
  </si>
  <si>
    <t>KS4 year</t>
  </si>
  <si>
    <t>Total number of pupils</t>
  </si>
  <si>
    <t>English and maths grade 4+</t>
  </si>
  <si>
    <t>Achieved</t>
  </si>
  <si>
    <t>Did not achieve</t>
  </si>
  <si>
    <t>English and maths grade 5+</t>
  </si>
  <si>
    <t>English and maths at grade 4+ or 5+ calculated according to performance tables methodology</t>
  </si>
  <si>
    <t>Pupils are included only if they featured in the relevant year's performance tables</t>
  </si>
  <si>
    <t>of residence at age 16 and their CIN grouping</t>
  </si>
  <si>
    <r>
      <rPr>
        <b/>
        <sz val="11"/>
        <color theme="1"/>
        <rFont val="Calibri"/>
        <family val="2"/>
        <scheme val="minor"/>
      </rPr>
      <t>Table A1-1:</t>
    </r>
    <r>
      <rPr>
        <sz val="11"/>
        <color theme="1"/>
        <rFont val="Calibri"/>
        <family val="2"/>
        <scheme val="minor"/>
      </rPr>
      <t xml:space="preserve"> Pupils born in the 2004/05 academic year who featured in the Children in Need census by their Local Authority</t>
    </r>
  </si>
  <si>
    <r>
      <rPr>
        <b/>
        <sz val="11"/>
        <color theme="1"/>
        <rFont val="Calibri"/>
        <family val="2"/>
        <scheme val="minor"/>
      </rPr>
      <t>Table A1-2:</t>
    </r>
    <r>
      <rPr>
        <sz val="11"/>
        <color theme="1"/>
        <rFont val="Calibri"/>
        <family val="2"/>
        <scheme val="minor"/>
      </rPr>
      <t xml:space="preserve"> Numbers of pupils in Key Stage 4 performance tables who also featured in the Children in Need Census</t>
    </r>
  </si>
  <si>
    <t>Northamptonshire</t>
  </si>
  <si>
    <t>Number of pupils who feature in the CIN census</t>
  </si>
  <si>
    <t>National pop'n</t>
  </si>
  <si>
    <t>CIN census pupils as a proportion of the national population of 16 year-olds</t>
  </si>
  <si>
    <t>Pupils who feature in the CIN census</t>
  </si>
  <si>
    <t>CIN census pupils as a % of national population</t>
  </si>
  <si>
    <t>National population derived from "Schools, pupils and their characteristics 2020/21"</t>
  </si>
  <si>
    <t>National pupil numbers from annual Key Stage 4 performance table releases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</si>
</sst>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3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/>
    <xf numFmtId="0" fontId="4" fillId="0" borderId="4" xfId="0" applyFont="1" applyBorder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0" fontId="0" fillId="0" borderId="0" xfId="0" applyFill="1"/>
    <xf numFmtId="9" fontId="4" fillId="0" borderId="4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9" fontId="2" fillId="0" borderId="4" xfId="0" applyNumberFormat="1" applyFont="1" applyBorder="1" applyAlignment="1">
      <alignment horizontal="right"/>
    </xf>
    <xf numFmtId="9" fontId="2" fillId="0" borderId="0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 wrapText="1"/>
    </xf>
    <xf numFmtId="0" fontId="0" fillId="0" borderId="5" xfId="0" applyFill="1" applyBorder="1" applyAlignment="1">
      <alignment horizontal="right"/>
    </xf>
    <xf numFmtId="0" fontId="0" fillId="0" borderId="0" xfId="0" applyFill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/>
    <xf numFmtId="2" fontId="2" fillId="0" borderId="5" xfId="0" applyNumberFormat="1" applyFont="1" applyBorder="1"/>
    <xf numFmtId="2" fontId="2" fillId="0" borderId="0" xfId="0" applyNumberFormat="1" applyFont="1"/>
    <xf numFmtId="3" fontId="4" fillId="0" borderId="5" xfId="0" applyNumberFormat="1" applyFont="1" applyFill="1" applyBorder="1" applyAlignment="1">
      <alignment horizontal="right"/>
    </xf>
    <xf numFmtId="2" fontId="4" fillId="0" borderId="5" xfId="0" applyNumberFormat="1" applyFont="1" applyBorder="1"/>
    <xf numFmtId="2" fontId="4" fillId="0" borderId="0" xfId="0" applyNumberFormat="1" applyFont="1"/>
    <xf numFmtId="0" fontId="2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plore-education-statistics.service.gov.uk/find-statistics/school-pupils-and-their-characteristics/2020-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collections/statistics-gcses-key-stage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61"/>
  <sheetViews>
    <sheetView showGridLines="0" tabSelected="1" workbookViewId="0">
      <pane ySplit="8" topLeftCell="A9" activePane="bottomLeft" state="frozen"/>
      <selection pane="bottomLeft"/>
    </sheetView>
  </sheetViews>
  <sheetFormatPr defaultRowHeight="14.4" x14ac:dyDescent="0.3"/>
  <cols>
    <col min="1" max="1" width="3.33203125" customWidth="1"/>
    <col min="2" max="2" width="10" style="1" customWidth="1"/>
    <col min="3" max="3" width="35.44140625" style="2" bestFit="1" customWidth="1"/>
    <col min="4" max="4" width="9.109375" style="3"/>
    <col min="5" max="9" width="10.88671875" style="3" customWidth="1"/>
    <col min="10" max="10" width="8.88671875" style="44"/>
    <col min="11" max="15" width="10.88671875" customWidth="1"/>
  </cols>
  <sheetData>
    <row r="1" spans="2:19" s="26" customFormat="1" x14ac:dyDescent="0.3">
      <c r="B1" s="43"/>
      <c r="C1" s="60"/>
      <c r="D1" s="44"/>
      <c r="E1" s="43"/>
      <c r="F1" s="44"/>
      <c r="G1" s="44"/>
      <c r="H1" s="44"/>
      <c r="I1" s="44"/>
      <c r="J1" s="43"/>
    </row>
    <row r="2" spans="2:19" x14ac:dyDescent="0.3">
      <c r="B2" s="4" t="s">
        <v>171</v>
      </c>
      <c r="E2" s="44"/>
      <c r="F2" s="44"/>
      <c r="G2" s="44"/>
      <c r="H2" s="44"/>
      <c r="I2" s="44"/>
      <c r="J2" s="43"/>
      <c r="K2" s="26"/>
      <c r="L2" s="26"/>
      <c r="M2" s="26"/>
      <c r="N2" s="26"/>
      <c r="O2" s="26"/>
    </row>
    <row r="3" spans="2:19" x14ac:dyDescent="0.3">
      <c r="B3" s="4" t="s">
        <v>170</v>
      </c>
      <c r="E3" s="44"/>
      <c r="F3" s="44"/>
      <c r="G3" s="44"/>
      <c r="H3" s="44"/>
      <c r="I3" s="44"/>
      <c r="K3" s="26"/>
      <c r="L3" s="26"/>
      <c r="M3" s="26"/>
      <c r="N3" s="26"/>
      <c r="O3" s="26"/>
    </row>
    <row r="4" spans="2:19" x14ac:dyDescent="0.3">
      <c r="B4" s="5" t="s">
        <v>0</v>
      </c>
      <c r="E4" s="44"/>
      <c r="F4" s="44"/>
      <c r="G4" s="44"/>
      <c r="H4" s="44"/>
      <c r="I4" s="44"/>
      <c r="K4" s="26"/>
      <c r="L4" s="26"/>
      <c r="M4" s="26"/>
      <c r="N4" s="26"/>
      <c r="O4" s="26"/>
      <c r="P4" s="26"/>
      <c r="Q4" s="26"/>
      <c r="R4" s="26"/>
      <c r="S4" s="26"/>
    </row>
    <row r="5" spans="2:19" x14ac:dyDescent="0.3">
      <c r="B5" s="53" t="s">
        <v>179</v>
      </c>
    </row>
    <row r="6" spans="2:19" x14ac:dyDescent="0.3">
      <c r="E6" s="44"/>
      <c r="F6" s="44"/>
      <c r="G6" s="44"/>
      <c r="H6" s="44"/>
      <c r="I6" s="44"/>
      <c r="K6" s="26"/>
      <c r="L6" s="26"/>
      <c r="M6" s="26"/>
      <c r="N6" s="26"/>
      <c r="O6" s="26"/>
    </row>
    <row r="7" spans="2:19" x14ac:dyDescent="0.3">
      <c r="E7" s="43" t="s">
        <v>174</v>
      </c>
      <c r="F7" s="44"/>
      <c r="G7" s="44"/>
      <c r="H7" s="44"/>
      <c r="I7" s="44"/>
      <c r="K7" s="43" t="s">
        <v>176</v>
      </c>
      <c r="L7" s="26"/>
      <c r="M7" s="26"/>
      <c r="N7" s="26"/>
      <c r="O7" s="26"/>
    </row>
    <row r="8" spans="2:19" ht="27.6" x14ac:dyDescent="0.3">
      <c r="B8" s="40" t="s">
        <v>1</v>
      </c>
      <c r="C8" s="41" t="s">
        <v>2</v>
      </c>
      <c r="D8" s="42" t="s">
        <v>8</v>
      </c>
      <c r="E8" s="45" t="s">
        <v>3</v>
      </c>
      <c r="F8" s="46" t="s">
        <v>4</v>
      </c>
      <c r="G8" s="46" t="s">
        <v>5</v>
      </c>
      <c r="H8" s="46" t="s">
        <v>6</v>
      </c>
      <c r="I8" s="46" t="s">
        <v>7</v>
      </c>
      <c r="J8" s="47" t="s">
        <v>175</v>
      </c>
      <c r="K8" s="48" t="s">
        <v>3</v>
      </c>
      <c r="L8" s="49" t="s">
        <v>4</v>
      </c>
      <c r="M8" s="49" t="s">
        <v>5</v>
      </c>
      <c r="N8" s="49" t="s">
        <v>6</v>
      </c>
      <c r="O8" s="49" t="s">
        <v>7</v>
      </c>
    </row>
    <row r="9" spans="2:19" x14ac:dyDescent="0.3">
      <c r="B9" s="7">
        <v>202</v>
      </c>
      <c r="C9" s="8" t="s">
        <v>9</v>
      </c>
      <c r="D9" s="9" t="s">
        <v>10</v>
      </c>
      <c r="E9" s="10">
        <v>460</v>
      </c>
      <c r="F9" s="11">
        <v>330</v>
      </c>
      <c r="G9" s="11">
        <v>50</v>
      </c>
      <c r="H9" s="11">
        <v>80</v>
      </c>
      <c r="I9" s="11">
        <v>380</v>
      </c>
      <c r="J9" s="50">
        <v>2057</v>
      </c>
      <c r="K9" s="51">
        <v>0.2236266407389402</v>
      </c>
      <c r="L9" s="52">
        <v>0.16042780748663102</v>
      </c>
      <c r="M9" s="52">
        <v>2.4307243558580455E-2</v>
      </c>
      <c r="N9" s="52">
        <v>3.8891589693728731E-2</v>
      </c>
      <c r="O9" s="52">
        <v>0.18473505104521148</v>
      </c>
    </row>
    <row r="10" spans="2:19" x14ac:dyDescent="0.3">
      <c r="B10" s="7">
        <v>203</v>
      </c>
      <c r="C10" s="8" t="s">
        <v>11</v>
      </c>
      <c r="D10" s="9" t="s">
        <v>10</v>
      </c>
      <c r="E10" s="10">
        <v>790</v>
      </c>
      <c r="F10" s="11">
        <v>270</v>
      </c>
      <c r="G10" s="11">
        <v>140</v>
      </c>
      <c r="H10" s="11">
        <v>390</v>
      </c>
      <c r="I10" s="11">
        <v>410</v>
      </c>
      <c r="J10" s="50">
        <v>2969</v>
      </c>
      <c r="K10" s="51">
        <v>0.26608285618053218</v>
      </c>
      <c r="L10" s="52">
        <v>9.0939710340181876E-2</v>
      </c>
      <c r="M10" s="52">
        <v>4.715392388009431E-2</v>
      </c>
      <c r="N10" s="52">
        <v>0.13135735938026272</v>
      </c>
      <c r="O10" s="52">
        <v>0.13809363422027618</v>
      </c>
    </row>
    <row r="11" spans="2:19" x14ac:dyDescent="0.3">
      <c r="B11" s="7">
        <v>204</v>
      </c>
      <c r="C11" s="8" t="s">
        <v>12</v>
      </c>
      <c r="D11" s="9" t="s">
        <v>10</v>
      </c>
      <c r="E11" s="10">
        <v>840</v>
      </c>
      <c r="F11" s="11">
        <v>360</v>
      </c>
      <c r="G11" s="11">
        <v>180</v>
      </c>
      <c r="H11" s="11">
        <v>300</v>
      </c>
      <c r="I11" s="11">
        <v>540</v>
      </c>
      <c r="J11" s="50">
        <v>2753</v>
      </c>
      <c r="K11" s="51">
        <v>0.30512168543407192</v>
      </c>
      <c r="L11" s="52">
        <v>0.13076643661460224</v>
      </c>
      <c r="M11" s="52">
        <v>6.5383218307301122E-2</v>
      </c>
      <c r="N11" s="52">
        <v>0.10897203051216854</v>
      </c>
      <c r="O11" s="52">
        <v>0.19614965492190337</v>
      </c>
    </row>
    <row r="12" spans="2:19" x14ac:dyDescent="0.3">
      <c r="B12" s="7">
        <v>205</v>
      </c>
      <c r="C12" s="8" t="s">
        <v>13</v>
      </c>
      <c r="D12" s="9" t="s">
        <v>10</v>
      </c>
      <c r="E12" s="10">
        <v>310</v>
      </c>
      <c r="F12" s="11">
        <v>170</v>
      </c>
      <c r="G12" s="11">
        <v>40</v>
      </c>
      <c r="H12" s="11">
        <v>110</v>
      </c>
      <c r="I12" s="11">
        <v>200</v>
      </c>
      <c r="J12" s="50">
        <v>1976</v>
      </c>
      <c r="K12" s="51">
        <v>0.15688259109311742</v>
      </c>
      <c r="L12" s="52">
        <v>8.6032388663967604E-2</v>
      </c>
      <c r="M12" s="52">
        <v>2.0242914979757085E-2</v>
      </c>
      <c r="N12" s="52">
        <v>5.5668016194331982E-2</v>
      </c>
      <c r="O12" s="52">
        <v>0.10121457489878542</v>
      </c>
    </row>
    <row r="13" spans="2:19" x14ac:dyDescent="0.3">
      <c r="B13" s="7">
        <v>206</v>
      </c>
      <c r="C13" s="8" t="s">
        <v>14</v>
      </c>
      <c r="D13" s="9" t="s">
        <v>10</v>
      </c>
      <c r="E13" s="10">
        <v>480</v>
      </c>
      <c r="F13" s="11">
        <v>360</v>
      </c>
      <c r="G13" s="11">
        <v>30</v>
      </c>
      <c r="H13" s="11">
        <v>90</v>
      </c>
      <c r="I13" s="11">
        <v>390</v>
      </c>
      <c r="J13" s="50">
        <v>1562</v>
      </c>
      <c r="K13" s="51">
        <v>0.30729833546734953</v>
      </c>
      <c r="L13" s="52">
        <v>0.23047375160051217</v>
      </c>
      <c r="M13" s="52">
        <v>1.9206145966709345E-2</v>
      </c>
      <c r="N13" s="52">
        <v>5.7618437900128043E-2</v>
      </c>
      <c r="O13" s="52">
        <v>0.2496798975672215</v>
      </c>
    </row>
    <row r="14" spans="2:19" x14ac:dyDescent="0.3">
      <c r="B14" s="7">
        <v>207</v>
      </c>
      <c r="C14" s="8" t="s">
        <v>15</v>
      </c>
      <c r="D14" s="9" t="s">
        <v>10</v>
      </c>
      <c r="E14" s="10">
        <v>290</v>
      </c>
      <c r="F14" s="11">
        <v>180</v>
      </c>
      <c r="G14" s="11">
        <v>30</v>
      </c>
      <c r="H14" s="11">
        <v>80</v>
      </c>
      <c r="I14" s="11">
        <v>210</v>
      </c>
      <c r="J14" s="50">
        <v>1384</v>
      </c>
      <c r="K14" s="51">
        <v>0.20953757225433525</v>
      </c>
      <c r="L14" s="52">
        <v>0.13005780346820808</v>
      </c>
      <c r="M14" s="52">
        <v>2.1676300578034682E-2</v>
      </c>
      <c r="N14" s="52">
        <v>5.7803468208092484E-2</v>
      </c>
      <c r="O14" s="52">
        <v>0.15173410404624277</v>
      </c>
    </row>
    <row r="15" spans="2:19" x14ac:dyDescent="0.3">
      <c r="B15" s="7">
        <v>208</v>
      </c>
      <c r="C15" s="8" t="s">
        <v>16</v>
      </c>
      <c r="D15" s="9" t="s">
        <v>10</v>
      </c>
      <c r="E15" s="10">
        <v>710</v>
      </c>
      <c r="F15" s="11">
        <v>200</v>
      </c>
      <c r="G15" s="11">
        <v>120</v>
      </c>
      <c r="H15" s="11">
        <v>390</v>
      </c>
      <c r="I15" s="11">
        <v>320</v>
      </c>
      <c r="J15" s="50">
        <v>2384</v>
      </c>
      <c r="K15" s="51">
        <v>0.29781879194630873</v>
      </c>
      <c r="L15" s="52">
        <v>8.3892617449664433E-2</v>
      </c>
      <c r="M15" s="52">
        <v>5.0335570469798654E-2</v>
      </c>
      <c r="N15" s="52">
        <v>0.16359060402684564</v>
      </c>
      <c r="O15" s="52">
        <v>0.13422818791946309</v>
      </c>
    </row>
    <row r="16" spans="2:19" x14ac:dyDescent="0.3">
      <c r="B16" s="7">
        <v>209</v>
      </c>
      <c r="C16" s="8" t="s">
        <v>17</v>
      </c>
      <c r="D16" s="9" t="s">
        <v>10</v>
      </c>
      <c r="E16" s="10">
        <v>670</v>
      </c>
      <c r="F16" s="11">
        <v>500</v>
      </c>
      <c r="G16" s="11">
        <v>60</v>
      </c>
      <c r="H16" s="11">
        <v>110</v>
      </c>
      <c r="I16" s="11">
        <v>560</v>
      </c>
      <c r="J16" s="50">
        <v>2521</v>
      </c>
      <c r="K16" s="51">
        <v>0.26576755255850854</v>
      </c>
      <c r="L16" s="52">
        <v>0.19833399444664815</v>
      </c>
      <c r="M16" s="52">
        <v>2.380007933359778E-2</v>
      </c>
      <c r="N16" s="52">
        <v>4.3633478778262597E-2</v>
      </c>
      <c r="O16" s="52">
        <v>0.22213407378024594</v>
      </c>
    </row>
    <row r="17" spans="2:15" x14ac:dyDescent="0.3">
      <c r="B17" s="7">
        <v>210</v>
      </c>
      <c r="C17" s="8" t="s">
        <v>18</v>
      </c>
      <c r="D17" s="9" t="s">
        <v>10</v>
      </c>
      <c r="E17" s="10">
        <v>770</v>
      </c>
      <c r="F17" s="11">
        <v>310</v>
      </c>
      <c r="G17" s="11">
        <v>120</v>
      </c>
      <c r="H17" s="11">
        <v>340</v>
      </c>
      <c r="I17" s="11">
        <v>430</v>
      </c>
      <c r="J17" s="50">
        <v>3536</v>
      </c>
      <c r="K17" s="51">
        <v>0.21776018099547512</v>
      </c>
      <c r="L17" s="52">
        <v>8.7669683257918546E-2</v>
      </c>
      <c r="M17" s="52">
        <v>3.3936651583710405E-2</v>
      </c>
      <c r="N17" s="52">
        <v>9.6153846153846159E-2</v>
      </c>
      <c r="O17" s="52">
        <v>0.12160633484162896</v>
      </c>
    </row>
    <row r="18" spans="2:15" x14ac:dyDescent="0.3">
      <c r="B18" s="7">
        <v>211</v>
      </c>
      <c r="C18" s="8" t="s">
        <v>19</v>
      </c>
      <c r="D18" s="9" t="s">
        <v>10</v>
      </c>
      <c r="E18" s="10">
        <v>890</v>
      </c>
      <c r="F18" s="11">
        <v>550</v>
      </c>
      <c r="G18" s="11">
        <v>120</v>
      </c>
      <c r="H18" s="11">
        <v>220</v>
      </c>
      <c r="I18" s="11">
        <v>680</v>
      </c>
      <c r="J18" s="50">
        <v>3146</v>
      </c>
      <c r="K18" s="51">
        <v>0.28289891926255561</v>
      </c>
      <c r="L18" s="52">
        <v>0.17482517482517482</v>
      </c>
      <c r="M18" s="52">
        <v>3.8143674507310869E-2</v>
      </c>
      <c r="N18" s="52">
        <v>6.9930069930069935E-2</v>
      </c>
      <c r="O18" s="52">
        <v>0.2161474888747616</v>
      </c>
    </row>
    <row r="19" spans="2:15" x14ac:dyDescent="0.3">
      <c r="B19" s="7">
        <v>212</v>
      </c>
      <c r="C19" s="8" t="s">
        <v>20</v>
      </c>
      <c r="D19" s="9" t="s">
        <v>10</v>
      </c>
      <c r="E19" s="10">
        <v>550</v>
      </c>
      <c r="F19" s="11">
        <v>360</v>
      </c>
      <c r="G19" s="11">
        <v>70</v>
      </c>
      <c r="H19" s="11">
        <v>120</v>
      </c>
      <c r="I19" s="11">
        <v>430</v>
      </c>
      <c r="J19" s="50">
        <v>2369</v>
      </c>
      <c r="K19" s="51">
        <v>0.23216547066272689</v>
      </c>
      <c r="L19" s="52">
        <v>0.15196285352469396</v>
      </c>
      <c r="M19" s="52">
        <v>2.9548332629801603E-2</v>
      </c>
      <c r="N19" s="52">
        <v>5.0654284508231319E-2</v>
      </c>
      <c r="O19" s="52">
        <v>0.18151118615449557</v>
      </c>
    </row>
    <row r="20" spans="2:15" x14ac:dyDescent="0.3">
      <c r="B20" s="7" t="s">
        <v>21</v>
      </c>
      <c r="C20" s="8" t="s">
        <v>22</v>
      </c>
      <c r="D20" s="9">
        <v>1</v>
      </c>
      <c r="E20" s="10">
        <v>330</v>
      </c>
      <c r="F20" s="11">
        <v>180</v>
      </c>
      <c r="G20" s="11">
        <v>30</v>
      </c>
      <c r="H20" s="11">
        <v>130</v>
      </c>
      <c r="I20" s="11">
        <v>210</v>
      </c>
      <c r="J20" s="50">
        <v>2778</v>
      </c>
      <c r="K20" s="51">
        <v>0.11879049676025918</v>
      </c>
      <c r="L20" s="52">
        <v>6.4794816414686832E-2</v>
      </c>
      <c r="M20" s="52">
        <v>1.079913606911447E-2</v>
      </c>
      <c r="N20" s="52">
        <v>4.679625629949604E-2</v>
      </c>
      <c r="O20" s="52">
        <v>7.5593952483801297E-2</v>
      </c>
    </row>
    <row r="21" spans="2:15" x14ac:dyDescent="0.3">
      <c r="B21" s="7">
        <v>301</v>
      </c>
      <c r="C21" s="8" t="s">
        <v>23</v>
      </c>
      <c r="D21" s="9" t="s">
        <v>10</v>
      </c>
      <c r="E21" s="10">
        <v>940</v>
      </c>
      <c r="F21" s="11">
        <v>600</v>
      </c>
      <c r="G21" s="11">
        <v>110</v>
      </c>
      <c r="H21" s="11">
        <v>230</v>
      </c>
      <c r="I21" s="11">
        <v>710</v>
      </c>
      <c r="J21" s="50">
        <v>2888</v>
      </c>
      <c r="K21" s="51">
        <v>0.32548476454293629</v>
      </c>
      <c r="L21" s="52">
        <v>0.2077562326869806</v>
      </c>
      <c r="M21" s="52">
        <v>3.8088642659279776E-2</v>
      </c>
      <c r="N21" s="52">
        <v>7.9639889196675903E-2</v>
      </c>
      <c r="O21" s="52">
        <v>0.2458448753462604</v>
      </c>
    </row>
    <row r="22" spans="2:15" x14ac:dyDescent="0.3">
      <c r="B22" s="7">
        <v>302</v>
      </c>
      <c r="C22" s="8" t="s">
        <v>24</v>
      </c>
      <c r="D22" s="9" t="s">
        <v>10</v>
      </c>
      <c r="E22" s="10">
        <v>400</v>
      </c>
      <c r="F22" s="11">
        <v>300</v>
      </c>
      <c r="G22" s="11">
        <v>20</v>
      </c>
      <c r="H22" s="11">
        <v>80</v>
      </c>
      <c r="I22" s="11">
        <v>320</v>
      </c>
      <c r="J22" s="50">
        <v>4672</v>
      </c>
      <c r="K22" s="51">
        <v>8.5616438356164379E-2</v>
      </c>
      <c r="L22" s="52">
        <v>6.4212328767123295E-2</v>
      </c>
      <c r="M22" s="52">
        <v>4.2808219178082189E-3</v>
      </c>
      <c r="N22" s="52">
        <v>1.7123287671232876E-2</v>
      </c>
      <c r="O22" s="52">
        <v>6.8493150684931503E-2</v>
      </c>
    </row>
    <row r="23" spans="2:15" x14ac:dyDescent="0.3">
      <c r="B23" s="7">
        <v>303</v>
      </c>
      <c r="C23" s="8" t="s">
        <v>25</v>
      </c>
      <c r="D23" s="9" t="s">
        <v>10</v>
      </c>
      <c r="E23" s="10">
        <v>560</v>
      </c>
      <c r="F23" s="11">
        <v>230</v>
      </c>
      <c r="G23" s="11">
        <v>100</v>
      </c>
      <c r="H23" s="11">
        <v>230</v>
      </c>
      <c r="I23" s="11">
        <v>340</v>
      </c>
      <c r="J23" s="50">
        <v>3276</v>
      </c>
      <c r="K23" s="51">
        <v>0.17094017094017094</v>
      </c>
      <c r="L23" s="52">
        <v>7.0207570207570208E-2</v>
      </c>
      <c r="M23" s="52">
        <v>3.0525030525030524E-2</v>
      </c>
      <c r="N23" s="52">
        <v>7.0207570207570208E-2</v>
      </c>
      <c r="O23" s="52">
        <v>0.10378510378510379</v>
      </c>
    </row>
    <row r="24" spans="2:15" x14ac:dyDescent="0.3">
      <c r="B24" s="7">
        <v>304</v>
      </c>
      <c r="C24" s="8" t="s">
        <v>26</v>
      </c>
      <c r="D24" s="9" t="s">
        <v>10</v>
      </c>
      <c r="E24" s="10">
        <v>870</v>
      </c>
      <c r="F24" s="11">
        <v>540</v>
      </c>
      <c r="G24" s="11">
        <v>110</v>
      </c>
      <c r="H24" s="11">
        <v>230</v>
      </c>
      <c r="I24" s="11">
        <v>650</v>
      </c>
      <c r="J24" s="50">
        <v>3456</v>
      </c>
      <c r="K24" s="51">
        <v>0.2517361111111111</v>
      </c>
      <c r="L24" s="52">
        <v>0.15625</v>
      </c>
      <c r="M24" s="52">
        <v>3.1828703703703706E-2</v>
      </c>
      <c r="N24" s="52">
        <v>6.655092592592593E-2</v>
      </c>
      <c r="O24" s="52">
        <v>0.18807870370370369</v>
      </c>
    </row>
    <row r="25" spans="2:15" x14ac:dyDescent="0.3">
      <c r="B25" s="7">
        <v>305</v>
      </c>
      <c r="C25" s="8" t="s">
        <v>27</v>
      </c>
      <c r="D25" s="9" t="s">
        <v>10</v>
      </c>
      <c r="E25" s="10">
        <v>620</v>
      </c>
      <c r="F25" s="11">
        <v>210</v>
      </c>
      <c r="G25" s="11">
        <v>90</v>
      </c>
      <c r="H25" s="11">
        <v>310</v>
      </c>
      <c r="I25" s="11">
        <v>300</v>
      </c>
      <c r="J25" s="50">
        <v>3756</v>
      </c>
      <c r="K25" s="51">
        <v>0.1650692225772098</v>
      </c>
      <c r="L25" s="52">
        <v>5.5910543130990413E-2</v>
      </c>
      <c r="M25" s="52">
        <v>2.3961661341853034E-2</v>
      </c>
      <c r="N25" s="52">
        <v>8.2534611288604898E-2</v>
      </c>
      <c r="O25" s="52">
        <v>7.9872204472843447E-2</v>
      </c>
    </row>
    <row r="26" spans="2:15" x14ac:dyDescent="0.3">
      <c r="B26" s="7">
        <v>306</v>
      </c>
      <c r="C26" s="8" t="s">
        <v>28</v>
      </c>
      <c r="D26" s="9" t="s">
        <v>10</v>
      </c>
      <c r="E26" s="10">
        <v>1140</v>
      </c>
      <c r="F26" s="11">
        <v>500</v>
      </c>
      <c r="G26" s="11">
        <v>200</v>
      </c>
      <c r="H26" s="11">
        <v>440</v>
      </c>
      <c r="I26" s="11">
        <v>700</v>
      </c>
      <c r="J26" s="50">
        <v>4610</v>
      </c>
      <c r="K26" s="51">
        <v>0.24728850325379609</v>
      </c>
      <c r="L26" s="52">
        <v>0.10845986984815618</v>
      </c>
      <c r="M26" s="52">
        <v>4.3383947939262472E-2</v>
      </c>
      <c r="N26" s="52">
        <v>9.5444685466377438E-2</v>
      </c>
      <c r="O26" s="52">
        <v>0.15184381778741865</v>
      </c>
    </row>
    <row r="27" spans="2:15" x14ac:dyDescent="0.3">
      <c r="B27" s="7">
        <v>307</v>
      </c>
      <c r="C27" s="8" t="s">
        <v>29</v>
      </c>
      <c r="D27" s="9" t="s">
        <v>10</v>
      </c>
      <c r="E27" s="10">
        <v>950</v>
      </c>
      <c r="F27" s="11">
        <v>530</v>
      </c>
      <c r="G27" s="11">
        <v>120</v>
      </c>
      <c r="H27" s="11">
        <v>300</v>
      </c>
      <c r="I27" s="11">
        <v>650</v>
      </c>
      <c r="J27" s="50">
        <v>3651</v>
      </c>
      <c r="K27" s="51">
        <v>0.26020268419611065</v>
      </c>
      <c r="L27" s="52">
        <v>0.14516570802519857</v>
      </c>
      <c r="M27" s="52">
        <v>3.2867707477403453E-2</v>
      </c>
      <c r="N27" s="52">
        <v>8.2169268693508629E-2</v>
      </c>
      <c r="O27" s="52">
        <v>0.17803341550260202</v>
      </c>
    </row>
    <row r="28" spans="2:15" x14ac:dyDescent="0.3">
      <c r="B28" s="7">
        <v>308</v>
      </c>
      <c r="C28" s="8" t="s">
        <v>30</v>
      </c>
      <c r="D28" s="9" t="s">
        <v>10</v>
      </c>
      <c r="E28" s="10">
        <v>590</v>
      </c>
      <c r="F28" s="11">
        <v>420</v>
      </c>
      <c r="G28" s="11">
        <v>50</v>
      </c>
      <c r="H28" s="11">
        <v>130</v>
      </c>
      <c r="I28" s="11">
        <v>460</v>
      </c>
      <c r="J28" s="50">
        <v>3901</v>
      </c>
      <c r="K28" s="51">
        <v>0.15124327095616508</v>
      </c>
      <c r="L28" s="52">
        <v>0.10766470135862599</v>
      </c>
      <c r="M28" s="52">
        <v>1.281722635221738E-2</v>
      </c>
      <c r="N28" s="52">
        <v>3.3324788515765189E-2</v>
      </c>
      <c r="O28" s="52">
        <v>0.1179184824403999</v>
      </c>
    </row>
    <row r="29" spans="2:15" x14ac:dyDescent="0.3">
      <c r="B29" s="7">
        <v>309</v>
      </c>
      <c r="C29" s="8" t="s">
        <v>31</v>
      </c>
      <c r="D29" s="9" t="s">
        <v>10</v>
      </c>
      <c r="E29" s="10">
        <v>590</v>
      </c>
      <c r="F29" s="11">
        <v>290</v>
      </c>
      <c r="G29" s="11">
        <v>80</v>
      </c>
      <c r="H29" s="11">
        <v>210</v>
      </c>
      <c r="I29" s="11">
        <v>370</v>
      </c>
      <c r="J29" s="50">
        <v>2854</v>
      </c>
      <c r="K29" s="51">
        <v>0.20672740014015417</v>
      </c>
      <c r="L29" s="52">
        <v>0.10161177295024527</v>
      </c>
      <c r="M29" s="52">
        <v>2.8030833917309039E-2</v>
      </c>
      <c r="N29" s="52">
        <v>7.3580939032936235E-2</v>
      </c>
      <c r="O29" s="52">
        <v>0.1296426068675543</v>
      </c>
    </row>
    <row r="30" spans="2:15" x14ac:dyDescent="0.3">
      <c r="B30" s="7">
        <v>310</v>
      </c>
      <c r="C30" s="8" t="s">
        <v>32</v>
      </c>
      <c r="D30" s="9" t="s">
        <v>10</v>
      </c>
      <c r="E30" s="10">
        <v>590</v>
      </c>
      <c r="F30" s="11">
        <v>300</v>
      </c>
      <c r="G30" s="11">
        <v>70</v>
      </c>
      <c r="H30" s="11">
        <v>220</v>
      </c>
      <c r="I30" s="11">
        <v>370</v>
      </c>
      <c r="J30" s="50">
        <v>2888</v>
      </c>
      <c r="K30" s="51">
        <v>0.20429362880886426</v>
      </c>
      <c r="L30" s="52">
        <v>0.1038781163434903</v>
      </c>
      <c r="M30" s="52">
        <v>2.4238227146814405E-2</v>
      </c>
      <c r="N30" s="52">
        <v>7.6177285318559551E-2</v>
      </c>
      <c r="O30" s="52">
        <v>0.12811634349030471</v>
      </c>
    </row>
    <row r="31" spans="2:15" x14ac:dyDescent="0.3">
      <c r="B31" s="7">
        <v>311</v>
      </c>
      <c r="C31" s="8" t="s">
        <v>33</v>
      </c>
      <c r="D31" s="9" t="s">
        <v>10</v>
      </c>
      <c r="E31" s="10">
        <v>580</v>
      </c>
      <c r="F31" s="11">
        <v>270</v>
      </c>
      <c r="G31" s="11">
        <v>90</v>
      </c>
      <c r="H31" s="11">
        <v>220</v>
      </c>
      <c r="I31" s="11">
        <v>360</v>
      </c>
      <c r="J31" s="50">
        <v>2945</v>
      </c>
      <c r="K31" s="51">
        <v>0.19694397283531409</v>
      </c>
      <c r="L31" s="52">
        <v>9.1680814940577254E-2</v>
      </c>
      <c r="M31" s="52">
        <v>3.0560271646859084E-2</v>
      </c>
      <c r="N31" s="52">
        <v>7.4702886247877756E-2</v>
      </c>
      <c r="O31" s="52">
        <v>0.12224108658743633</v>
      </c>
    </row>
    <row r="32" spans="2:15" x14ac:dyDescent="0.3">
      <c r="B32" s="7">
        <v>312</v>
      </c>
      <c r="C32" s="8" t="s">
        <v>34</v>
      </c>
      <c r="D32" s="9" t="s">
        <v>10</v>
      </c>
      <c r="E32" s="10">
        <v>820</v>
      </c>
      <c r="F32" s="11">
        <v>400</v>
      </c>
      <c r="G32" s="11">
        <v>130</v>
      </c>
      <c r="H32" s="11">
        <v>290</v>
      </c>
      <c r="I32" s="11">
        <v>530</v>
      </c>
      <c r="J32" s="50">
        <v>3689</v>
      </c>
      <c r="K32" s="51">
        <v>0.22228246137164542</v>
      </c>
      <c r="L32" s="52">
        <v>0.10843046896177826</v>
      </c>
      <c r="M32" s="52">
        <v>3.5239902412577934E-2</v>
      </c>
      <c r="N32" s="52">
        <v>7.8612089997289233E-2</v>
      </c>
      <c r="O32" s="52">
        <v>0.1436703713743562</v>
      </c>
    </row>
    <row r="33" spans="2:15" x14ac:dyDescent="0.3">
      <c r="B33" s="7">
        <v>313</v>
      </c>
      <c r="C33" s="8" t="s">
        <v>35</v>
      </c>
      <c r="D33" s="9" t="s">
        <v>10</v>
      </c>
      <c r="E33" s="10">
        <v>520</v>
      </c>
      <c r="F33" s="11">
        <v>380</v>
      </c>
      <c r="G33" s="11">
        <v>50</v>
      </c>
      <c r="H33" s="11">
        <v>90</v>
      </c>
      <c r="I33" s="11">
        <v>430</v>
      </c>
      <c r="J33" s="50">
        <v>3098</v>
      </c>
      <c r="K33" s="51">
        <v>0.16785022595222723</v>
      </c>
      <c r="L33" s="52">
        <v>0.12265978050355068</v>
      </c>
      <c r="M33" s="52">
        <v>1.6139444803098774E-2</v>
      </c>
      <c r="N33" s="52">
        <v>2.9051000645577793E-2</v>
      </c>
      <c r="O33" s="52">
        <v>0.13879922530664945</v>
      </c>
    </row>
    <row r="34" spans="2:15" x14ac:dyDescent="0.3">
      <c r="B34" s="7">
        <v>314</v>
      </c>
      <c r="C34" s="8" t="s">
        <v>36</v>
      </c>
      <c r="D34" s="9" t="s">
        <v>10</v>
      </c>
      <c r="E34" s="10">
        <v>290</v>
      </c>
      <c r="F34" s="11">
        <v>150</v>
      </c>
      <c r="G34" s="11">
        <v>50</v>
      </c>
      <c r="H34" s="11">
        <v>100</v>
      </c>
      <c r="I34" s="11">
        <v>190</v>
      </c>
      <c r="J34" s="50">
        <v>2171</v>
      </c>
      <c r="K34" s="51">
        <v>0.13357899585444497</v>
      </c>
      <c r="L34" s="52">
        <v>6.9092584062643944E-2</v>
      </c>
      <c r="M34" s="52">
        <v>2.3030861354214647E-2</v>
      </c>
      <c r="N34" s="52">
        <v>4.6061722708429294E-2</v>
      </c>
      <c r="O34" s="52">
        <v>8.7517273146015664E-2</v>
      </c>
    </row>
    <row r="35" spans="2:15" x14ac:dyDescent="0.3">
      <c r="B35" s="7">
        <v>315</v>
      </c>
      <c r="C35" s="8" t="s">
        <v>37</v>
      </c>
      <c r="D35" s="9" t="s">
        <v>10</v>
      </c>
      <c r="E35" s="10">
        <v>450</v>
      </c>
      <c r="F35" s="11">
        <v>200</v>
      </c>
      <c r="G35" s="11">
        <v>50</v>
      </c>
      <c r="H35" s="11">
        <v>200</v>
      </c>
      <c r="I35" s="11">
        <v>250</v>
      </c>
      <c r="J35" s="50">
        <v>1931</v>
      </c>
      <c r="K35" s="51">
        <v>0.23303987571206627</v>
      </c>
      <c r="L35" s="52">
        <v>0.10357327809425168</v>
      </c>
      <c r="M35" s="52">
        <v>2.589331952356292E-2</v>
      </c>
      <c r="N35" s="52">
        <v>0.10357327809425168</v>
      </c>
      <c r="O35" s="52">
        <v>0.12946659761781459</v>
      </c>
    </row>
    <row r="36" spans="2:15" x14ac:dyDescent="0.3">
      <c r="B36" s="7">
        <v>316</v>
      </c>
      <c r="C36" s="8" t="s">
        <v>38</v>
      </c>
      <c r="D36" s="9" t="s">
        <v>10</v>
      </c>
      <c r="E36" s="10">
        <v>1170</v>
      </c>
      <c r="F36" s="11">
        <v>530</v>
      </c>
      <c r="G36" s="11">
        <v>190</v>
      </c>
      <c r="H36" s="11">
        <v>450</v>
      </c>
      <c r="I36" s="11">
        <v>720</v>
      </c>
      <c r="J36" s="50">
        <v>4528</v>
      </c>
      <c r="K36" s="51">
        <v>0.2583922261484099</v>
      </c>
      <c r="L36" s="52">
        <v>0.11704946996466431</v>
      </c>
      <c r="M36" s="52">
        <v>4.196113074204947E-2</v>
      </c>
      <c r="N36" s="52">
        <v>9.9381625441696111E-2</v>
      </c>
      <c r="O36" s="52">
        <v>0.15901060070671377</v>
      </c>
    </row>
    <row r="37" spans="2:15" x14ac:dyDescent="0.3">
      <c r="B37" s="7">
        <v>317</v>
      </c>
      <c r="C37" s="8" t="s">
        <v>39</v>
      </c>
      <c r="D37" s="9" t="s">
        <v>10</v>
      </c>
      <c r="E37" s="10">
        <v>710</v>
      </c>
      <c r="F37" s="11">
        <v>450</v>
      </c>
      <c r="G37" s="11">
        <v>90</v>
      </c>
      <c r="H37" s="11">
        <v>170</v>
      </c>
      <c r="I37" s="11">
        <v>540</v>
      </c>
      <c r="J37" s="50">
        <v>4061</v>
      </c>
      <c r="K37" s="51">
        <v>0.17483378478207337</v>
      </c>
      <c r="L37" s="52">
        <v>0.1108101452844127</v>
      </c>
      <c r="M37" s="52">
        <v>2.216202905688254E-2</v>
      </c>
      <c r="N37" s="52">
        <v>4.1861610440778137E-2</v>
      </c>
      <c r="O37" s="52">
        <v>0.13297217434129524</v>
      </c>
    </row>
    <row r="38" spans="2:15" x14ac:dyDescent="0.3">
      <c r="B38" s="7">
        <v>318</v>
      </c>
      <c r="C38" s="8" t="s">
        <v>40</v>
      </c>
      <c r="D38" s="9" t="s">
        <v>10</v>
      </c>
      <c r="E38" s="10">
        <v>230</v>
      </c>
      <c r="F38" s="11">
        <v>110</v>
      </c>
      <c r="G38" s="11">
        <v>40</v>
      </c>
      <c r="H38" s="11">
        <v>80</v>
      </c>
      <c r="I38" s="11">
        <v>150</v>
      </c>
      <c r="J38" s="50">
        <v>2560</v>
      </c>
      <c r="K38" s="51">
        <v>8.984375E-2</v>
      </c>
      <c r="L38" s="52">
        <v>4.296875E-2</v>
      </c>
      <c r="M38" s="52">
        <v>1.5625E-2</v>
      </c>
      <c r="N38" s="52">
        <v>3.125E-2</v>
      </c>
      <c r="O38" s="52">
        <v>5.859375E-2</v>
      </c>
    </row>
    <row r="39" spans="2:15" x14ac:dyDescent="0.3">
      <c r="B39" s="7">
        <v>319</v>
      </c>
      <c r="C39" s="8" t="s">
        <v>41</v>
      </c>
      <c r="D39" s="9" t="s">
        <v>10</v>
      </c>
      <c r="E39" s="10">
        <v>520</v>
      </c>
      <c r="F39" s="11">
        <v>220</v>
      </c>
      <c r="G39" s="11">
        <v>70</v>
      </c>
      <c r="H39" s="11">
        <v>230</v>
      </c>
      <c r="I39" s="11">
        <v>290</v>
      </c>
      <c r="J39" s="50">
        <v>3163</v>
      </c>
      <c r="K39" s="51">
        <v>0.16440088523553589</v>
      </c>
      <c r="L39" s="52">
        <v>6.9554220676572867E-2</v>
      </c>
      <c r="M39" s="52">
        <v>2.2130888397091368E-2</v>
      </c>
      <c r="N39" s="52">
        <v>7.2715776161871637E-2</v>
      </c>
      <c r="O39" s="52">
        <v>9.1685109073664242E-2</v>
      </c>
    </row>
    <row r="40" spans="2:15" x14ac:dyDescent="0.3">
      <c r="B40" s="7">
        <v>320</v>
      </c>
      <c r="C40" s="8" t="s">
        <v>42</v>
      </c>
      <c r="D40" s="9" t="s">
        <v>10</v>
      </c>
      <c r="E40" s="10">
        <v>740</v>
      </c>
      <c r="F40" s="11">
        <v>320</v>
      </c>
      <c r="G40" s="11">
        <v>120</v>
      </c>
      <c r="H40" s="11">
        <v>300</v>
      </c>
      <c r="I40" s="11">
        <v>440</v>
      </c>
      <c r="J40" s="50">
        <v>2925</v>
      </c>
      <c r="K40" s="51">
        <v>0.25299145299145298</v>
      </c>
      <c r="L40" s="52">
        <v>0.1094017094017094</v>
      </c>
      <c r="M40" s="52">
        <v>4.1025641025641026E-2</v>
      </c>
      <c r="N40" s="52">
        <v>0.10256410256410256</v>
      </c>
      <c r="O40" s="52">
        <v>0.15042735042735042</v>
      </c>
    </row>
    <row r="41" spans="2:15" x14ac:dyDescent="0.3">
      <c r="B41" s="7">
        <v>330</v>
      </c>
      <c r="C41" s="8" t="s">
        <v>43</v>
      </c>
      <c r="D41" s="9" t="s">
        <v>10</v>
      </c>
      <c r="E41" s="10">
        <v>3460</v>
      </c>
      <c r="F41" s="11">
        <v>1420</v>
      </c>
      <c r="G41" s="11">
        <v>660</v>
      </c>
      <c r="H41" s="11">
        <v>1380</v>
      </c>
      <c r="I41" s="11">
        <v>2080</v>
      </c>
      <c r="J41" s="50">
        <v>14872</v>
      </c>
      <c r="K41" s="51">
        <v>0.23265196342119418</v>
      </c>
      <c r="L41" s="52">
        <v>9.5481441635287795E-2</v>
      </c>
      <c r="M41" s="52">
        <v>4.4378698224852069E-2</v>
      </c>
      <c r="N41" s="52">
        <v>9.2791823561054323E-2</v>
      </c>
      <c r="O41" s="52">
        <v>0.13986013986013987</v>
      </c>
    </row>
    <row r="42" spans="2:15" x14ac:dyDescent="0.3">
      <c r="B42" s="7">
        <v>331</v>
      </c>
      <c r="C42" s="8" t="s">
        <v>44</v>
      </c>
      <c r="D42" s="9" t="s">
        <v>10</v>
      </c>
      <c r="E42" s="10">
        <v>1210</v>
      </c>
      <c r="F42" s="11">
        <v>670</v>
      </c>
      <c r="G42" s="11">
        <v>170</v>
      </c>
      <c r="H42" s="11">
        <v>370</v>
      </c>
      <c r="I42" s="11">
        <v>840</v>
      </c>
      <c r="J42" s="50">
        <v>4065</v>
      </c>
      <c r="K42" s="51">
        <v>0.29766297662976632</v>
      </c>
      <c r="L42" s="52">
        <v>0.16482164821648215</v>
      </c>
      <c r="M42" s="52">
        <v>4.1820418204182044E-2</v>
      </c>
      <c r="N42" s="52">
        <v>9.1020910209102093E-2</v>
      </c>
      <c r="O42" s="52">
        <v>0.20664206642066421</v>
      </c>
    </row>
    <row r="43" spans="2:15" x14ac:dyDescent="0.3">
      <c r="B43" s="7">
        <v>332</v>
      </c>
      <c r="C43" s="8" t="s">
        <v>45</v>
      </c>
      <c r="D43" s="9" t="s">
        <v>10</v>
      </c>
      <c r="E43" s="10">
        <v>1030</v>
      </c>
      <c r="F43" s="11">
        <v>680</v>
      </c>
      <c r="G43" s="11">
        <v>140</v>
      </c>
      <c r="H43" s="11">
        <v>210</v>
      </c>
      <c r="I43" s="11">
        <v>820</v>
      </c>
      <c r="J43" s="50">
        <v>3582</v>
      </c>
      <c r="K43" s="51">
        <v>0.28754885538805136</v>
      </c>
      <c r="L43" s="52">
        <v>0.18983807928531546</v>
      </c>
      <c r="M43" s="52">
        <v>3.908431044109436E-2</v>
      </c>
      <c r="N43" s="52">
        <v>5.8626465661641543E-2</v>
      </c>
      <c r="O43" s="52">
        <v>0.22892238972640983</v>
      </c>
    </row>
    <row r="44" spans="2:15" x14ac:dyDescent="0.3">
      <c r="B44" s="7">
        <v>333</v>
      </c>
      <c r="C44" s="8" t="s">
        <v>46</v>
      </c>
      <c r="D44" s="9" t="s">
        <v>10</v>
      </c>
      <c r="E44" s="10">
        <v>1120</v>
      </c>
      <c r="F44" s="11">
        <v>650</v>
      </c>
      <c r="G44" s="11">
        <v>160</v>
      </c>
      <c r="H44" s="11">
        <v>310</v>
      </c>
      <c r="I44" s="11">
        <v>810</v>
      </c>
      <c r="J44" s="50">
        <v>4153</v>
      </c>
      <c r="K44" s="51">
        <v>0.26968456537442814</v>
      </c>
      <c r="L44" s="52">
        <v>0.15651336383337347</v>
      </c>
      <c r="M44" s="52">
        <v>3.8526366482061161E-2</v>
      </c>
      <c r="N44" s="52">
        <v>7.4644835058993497E-2</v>
      </c>
      <c r="O44" s="52">
        <v>0.19503973031543462</v>
      </c>
    </row>
    <row r="45" spans="2:15" x14ac:dyDescent="0.3">
      <c r="B45" s="7">
        <v>334</v>
      </c>
      <c r="C45" s="8" t="s">
        <v>47</v>
      </c>
      <c r="D45" s="9" t="s">
        <v>10</v>
      </c>
      <c r="E45" s="10">
        <v>620</v>
      </c>
      <c r="F45" s="11">
        <v>230</v>
      </c>
      <c r="G45" s="11">
        <v>150</v>
      </c>
      <c r="H45" s="11">
        <v>240</v>
      </c>
      <c r="I45" s="11">
        <v>380</v>
      </c>
      <c r="J45" s="50">
        <v>3331</v>
      </c>
      <c r="K45" s="51">
        <v>0.1861302912038427</v>
      </c>
      <c r="L45" s="52">
        <v>6.9048333833683584E-2</v>
      </c>
      <c r="M45" s="52">
        <v>4.5031522065445813E-2</v>
      </c>
      <c r="N45" s="52">
        <v>7.2050435304713306E-2</v>
      </c>
      <c r="O45" s="52">
        <v>0.11407985589912939</v>
      </c>
    </row>
    <row r="46" spans="2:15" x14ac:dyDescent="0.3">
      <c r="B46" s="7">
        <v>335</v>
      </c>
      <c r="C46" s="8" t="s">
        <v>48</v>
      </c>
      <c r="D46" s="9" t="s">
        <v>10</v>
      </c>
      <c r="E46" s="10">
        <v>910</v>
      </c>
      <c r="F46" s="11">
        <v>490</v>
      </c>
      <c r="G46" s="11">
        <v>140</v>
      </c>
      <c r="H46" s="11">
        <v>280</v>
      </c>
      <c r="I46" s="11">
        <v>630</v>
      </c>
      <c r="J46" s="50">
        <v>3652</v>
      </c>
      <c r="K46" s="51">
        <v>0.24917853231106243</v>
      </c>
      <c r="L46" s="52">
        <v>0.13417305585980285</v>
      </c>
      <c r="M46" s="52">
        <v>3.8335158817086525E-2</v>
      </c>
      <c r="N46" s="52">
        <v>7.6670317634173049E-2</v>
      </c>
      <c r="O46" s="52">
        <v>0.17250821467688937</v>
      </c>
    </row>
    <row r="47" spans="2:15" x14ac:dyDescent="0.3">
      <c r="B47" s="7">
        <v>336</v>
      </c>
      <c r="C47" s="8" t="s">
        <v>49</v>
      </c>
      <c r="D47" s="9" t="s">
        <v>10</v>
      </c>
      <c r="E47" s="10">
        <v>950</v>
      </c>
      <c r="F47" s="11">
        <v>550</v>
      </c>
      <c r="G47" s="11">
        <v>170</v>
      </c>
      <c r="H47" s="11">
        <v>220</v>
      </c>
      <c r="I47" s="11">
        <v>730</v>
      </c>
      <c r="J47" s="50">
        <v>3284</v>
      </c>
      <c r="K47" s="51">
        <v>0.28928136419001216</v>
      </c>
      <c r="L47" s="52">
        <v>0.16747868453105969</v>
      </c>
      <c r="M47" s="52">
        <v>5.1766138855054808E-2</v>
      </c>
      <c r="N47" s="52">
        <v>6.6991473812423874E-2</v>
      </c>
      <c r="O47" s="52">
        <v>0.22228989037758831</v>
      </c>
    </row>
    <row r="48" spans="2:15" x14ac:dyDescent="0.3">
      <c r="B48" s="7">
        <v>340</v>
      </c>
      <c r="C48" s="8" t="s">
        <v>50</v>
      </c>
      <c r="D48" s="9" t="s">
        <v>10</v>
      </c>
      <c r="E48" s="10">
        <v>530</v>
      </c>
      <c r="F48" s="11">
        <v>340</v>
      </c>
      <c r="G48" s="11">
        <v>70</v>
      </c>
      <c r="H48" s="11">
        <v>120</v>
      </c>
      <c r="I48" s="11">
        <v>410</v>
      </c>
      <c r="J48" s="50">
        <v>1183</v>
      </c>
      <c r="K48" s="51">
        <v>0.44801352493660185</v>
      </c>
      <c r="L48" s="52">
        <v>0.28740490278951819</v>
      </c>
      <c r="M48" s="52">
        <v>5.9171597633136092E-2</v>
      </c>
      <c r="N48" s="52">
        <v>0.10143702451394759</v>
      </c>
      <c r="O48" s="52">
        <v>0.34657650042265425</v>
      </c>
    </row>
    <row r="49" spans="2:15" x14ac:dyDescent="0.3">
      <c r="B49" s="7">
        <v>341</v>
      </c>
      <c r="C49" s="8" t="s">
        <v>51</v>
      </c>
      <c r="D49" s="9" t="s">
        <v>10</v>
      </c>
      <c r="E49" s="10">
        <v>1460</v>
      </c>
      <c r="F49" s="11">
        <v>1030</v>
      </c>
      <c r="G49" s="11">
        <v>210</v>
      </c>
      <c r="H49" s="11">
        <v>230</v>
      </c>
      <c r="I49" s="11">
        <v>1230</v>
      </c>
      <c r="J49" s="50">
        <v>5120</v>
      </c>
      <c r="K49" s="51">
        <v>0.28515625</v>
      </c>
      <c r="L49" s="52">
        <v>0.201171875</v>
      </c>
      <c r="M49" s="52">
        <v>4.1015625E-2</v>
      </c>
      <c r="N49" s="52">
        <v>4.4921875E-2</v>
      </c>
      <c r="O49" s="52">
        <v>0.240234375</v>
      </c>
    </row>
    <row r="50" spans="2:15" x14ac:dyDescent="0.3">
      <c r="B50" s="7">
        <v>342</v>
      </c>
      <c r="C50" s="8" t="s">
        <v>52</v>
      </c>
      <c r="D50" s="9" t="s">
        <v>10</v>
      </c>
      <c r="E50" s="10">
        <v>520</v>
      </c>
      <c r="F50" s="11">
        <v>320</v>
      </c>
      <c r="G50" s="11">
        <v>70</v>
      </c>
      <c r="H50" s="11">
        <v>130</v>
      </c>
      <c r="I50" s="11">
        <v>390</v>
      </c>
      <c r="J50" s="50">
        <v>1949</v>
      </c>
      <c r="K50" s="51">
        <v>0.26680348896870187</v>
      </c>
      <c r="L50" s="52">
        <v>0.16418676244227809</v>
      </c>
      <c r="M50" s="52">
        <v>3.591585428424833E-2</v>
      </c>
      <c r="N50" s="52">
        <v>6.6700872242175469E-2</v>
      </c>
      <c r="O50" s="52">
        <v>0.20010261672652643</v>
      </c>
    </row>
    <row r="51" spans="2:15" x14ac:dyDescent="0.3">
      <c r="B51" s="7">
        <v>343</v>
      </c>
      <c r="C51" s="8" t="s">
        <v>53</v>
      </c>
      <c r="D51" s="9" t="s">
        <v>10</v>
      </c>
      <c r="E51" s="10">
        <v>640</v>
      </c>
      <c r="F51" s="11">
        <v>360</v>
      </c>
      <c r="G51" s="11">
        <v>90</v>
      </c>
      <c r="H51" s="11">
        <v>190</v>
      </c>
      <c r="I51" s="11">
        <v>450</v>
      </c>
      <c r="J51" s="50">
        <v>3103</v>
      </c>
      <c r="K51" s="51">
        <v>0.20625201417982597</v>
      </c>
      <c r="L51" s="52">
        <v>0.11601675797615212</v>
      </c>
      <c r="M51" s="52">
        <v>2.9004189494038029E-2</v>
      </c>
      <c r="N51" s="52">
        <v>6.1231066709635837E-2</v>
      </c>
      <c r="O51" s="52">
        <v>0.14502094747019015</v>
      </c>
    </row>
    <row r="52" spans="2:15" x14ac:dyDescent="0.3">
      <c r="B52" s="7">
        <v>344</v>
      </c>
      <c r="C52" s="8" t="s">
        <v>54</v>
      </c>
      <c r="D52" s="9" t="s">
        <v>10</v>
      </c>
      <c r="E52" s="10">
        <v>950</v>
      </c>
      <c r="F52" s="11">
        <v>730</v>
      </c>
      <c r="G52" s="11">
        <v>70</v>
      </c>
      <c r="H52" s="11">
        <v>150</v>
      </c>
      <c r="I52" s="11">
        <v>800</v>
      </c>
      <c r="J52" s="50">
        <v>3701</v>
      </c>
      <c r="K52" s="51">
        <v>0.25668738178870576</v>
      </c>
      <c r="L52" s="52">
        <v>0.19724398811132127</v>
      </c>
      <c r="M52" s="52">
        <v>1.8913807079167792E-2</v>
      </c>
      <c r="N52" s="52">
        <v>4.0529586598216698E-2</v>
      </c>
      <c r="O52" s="52">
        <v>0.21615779519048905</v>
      </c>
    </row>
    <row r="53" spans="2:15" x14ac:dyDescent="0.3">
      <c r="B53" s="7">
        <v>350</v>
      </c>
      <c r="C53" s="8" t="s">
        <v>55</v>
      </c>
      <c r="D53" s="9" t="s">
        <v>10</v>
      </c>
      <c r="E53" s="10">
        <v>1020</v>
      </c>
      <c r="F53" s="11">
        <v>420</v>
      </c>
      <c r="G53" s="11">
        <v>220</v>
      </c>
      <c r="H53" s="11">
        <v>380</v>
      </c>
      <c r="I53" s="11">
        <v>640</v>
      </c>
      <c r="J53" s="50">
        <v>4022</v>
      </c>
      <c r="K53" s="51">
        <v>0.25360517155643958</v>
      </c>
      <c r="L53" s="52">
        <v>0.10442565887618101</v>
      </c>
      <c r="M53" s="52">
        <v>5.4699154649428143E-2</v>
      </c>
      <c r="N53" s="52">
        <v>9.4480358030830436E-2</v>
      </c>
      <c r="O53" s="52">
        <v>0.15912481352560914</v>
      </c>
    </row>
    <row r="54" spans="2:15" x14ac:dyDescent="0.3">
      <c r="B54" s="7">
        <v>351</v>
      </c>
      <c r="C54" s="8" t="s">
        <v>56</v>
      </c>
      <c r="D54" s="9" t="s">
        <v>10</v>
      </c>
      <c r="E54" s="10">
        <v>510</v>
      </c>
      <c r="F54" s="11">
        <v>350</v>
      </c>
      <c r="G54" s="11">
        <v>60</v>
      </c>
      <c r="H54" s="11">
        <v>100</v>
      </c>
      <c r="I54" s="11">
        <v>410</v>
      </c>
      <c r="J54" s="50">
        <v>2449</v>
      </c>
      <c r="K54" s="51">
        <v>0.20824826459779502</v>
      </c>
      <c r="L54" s="52">
        <v>0.14291547570436913</v>
      </c>
      <c r="M54" s="52">
        <v>2.4499795835034709E-2</v>
      </c>
      <c r="N54" s="52">
        <v>4.0832993058391179E-2</v>
      </c>
      <c r="O54" s="52">
        <v>0.16741527153940383</v>
      </c>
    </row>
    <row r="55" spans="2:15" x14ac:dyDescent="0.3">
      <c r="B55" s="7">
        <v>352</v>
      </c>
      <c r="C55" s="8" t="s">
        <v>57</v>
      </c>
      <c r="D55" s="9" t="s">
        <v>10</v>
      </c>
      <c r="E55" s="10">
        <v>1440</v>
      </c>
      <c r="F55" s="11">
        <v>420</v>
      </c>
      <c r="G55" s="11">
        <v>340</v>
      </c>
      <c r="H55" s="11">
        <v>680</v>
      </c>
      <c r="I55" s="11">
        <v>760</v>
      </c>
      <c r="J55" s="50">
        <v>6489</v>
      </c>
      <c r="K55" s="51">
        <v>0.22191400832177532</v>
      </c>
      <c r="L55" s="52">
        <v>6.4724919093851127E-2</v>
      </c>
      <c r="M55" s="52">
        <v>5.2396363075974728E-2</v>
      </c>
      <c r="N55" s="52">
        <v>0.10479272615194946</v>
      </c>
      <c r="O55" s="52">
        <v>0.11712128216982585</v>
      </c>
    </row>
    <row r="56" spans="2:15" x14ac:dyDescent="0.3">
      <c r="B56" s="7">
        <v>353</v>
      </c>
      <c r="C56" s="8" t="s">
        <v>58</v>
      </c>
      <c r="D56" s="9" t="s">
        <v>10</v>
      </c>
      <c r="E56" s="10">
        <v>820</v>
      </c>
      <c r="F56" s="11">
        <v>390</v>
      </c>
      <c r="G56" s="11">
        <v>120</v>
      </c>
      <c r="H56" s="11">
        <v>310</v>
      </c>
      <c r="I56" s="11">
        <v>510</v>
      </c>
      <c r="J56" s="50">
        <v>3454</v>
      </c>
      <c r="K56" s="51">
        <v>0.23740590619571511</v>
      </c>
      <c r="L56" s="52">
        <v>0.1129125651418645</v>
      </c>
      <c r="M56" s="52">
        <v>3.4742327735958312E-2</v>
      </c>
      <c r="N56" s="52">
        <v>8.97510133178923E-2</v>
      </c>
      <c r="O56" s="52">
        <v>0.14765489287782282</v>
      </c>
    </row>
    <row r="57" spans="2:15" x14ac:dyDescent="0.3">
      <c r="B57" s="7">
        <v>354</v>
      </c>
      <c r="C57" s="8" t="s">
        <v>59</v>
      </c>
      <c r="D57" s="9" t="s">
        <v>10</v>
      </c>
      <c r="E57" s="10">
        <v>830</v>
      </c>
      <c r="F57" s="11">
        <v>530</v>
      </c>
      <c r="G57" s="11">
        <v>80</v>
      </c>
      <c r="H57" s="11">
        <v>220</v>
      </c>
      <c r="I57" s="11">
        <v>620</v>
      </c>
      <c r="J57" s="50">
        <v>2769</v>
      </c>
      <c r="K57" s="51">
        <v>0.29974720115565184</v>
      </c>
      <c r="L57" s="52">
        <v>0.19140483929216323</v>
      </c>
      <c r="M57" s="52">
        <v>2.8891296496930299E-2</v>
      </c>
      <c r="N57" s="52">
        <v>7.9451065366558327E-2</v>
      </c>
      <c r="O57" s="52">
        <v>0.22390754785120981</v>
      </c>
    </row>
    <row r="58" spans="2:15" x14ac:dyDescent="0.3">
      <c r="B58" s="7">
        <v>355</v>
      </c>
      <c r="C58" s="8" t="s">
        <v>60</v>
      </c>
      <c r="D58" s="9" t="s">
        <v>10</v>
      </c>
      <c r="E58" s="10">
        <v>930</v>
      </c>
      <c r="F58" s="11">
        <v>350</v>
      </c>
      <c r="G58" s="11">
        <v>230</v>
      </c>
      <c r="H58" s="11">
        <v>350</v>
      </c>
      <c r="I58" s="11">
        <v>580</v>
      </c>
      <c r="J58" s="50">
        <v>2656</v>
      </c>
      <c r="K58" s="51">
        <v>0.35015060240963858</v>
      </c>
      <c r="L58" s="52">
        <v>0.13177710843373494</v>
      </c>
      <c r="M58" s="52">
        <v>8.6596385542168669E-2</v>
      </c>
      <c r="N58" s="52">
        <v>0.13177710843373494</v>
      </c>
      <c r="O58" s="52">
        <v>0.21837349397590361</v>
      </c>
    </row>
    <row r="59" spans="2:15" x14ac:dyDescent="0.3">
      <c r="B59" s="7">
        <v>356</v>
      </c>
      <c r="C59" s="8" t="s">
        <v>61</v>
      </c>
      <c r="D59" s="9" t="s">
        <v>10</v>
      </c>
      <c r="E59" s="10">
        <v>710</v>
      </c>
      <c r="F59" s="11">
        <v>230</v>
      </c>
      <c r="G59" s="11">
        <v>170</v>
      </c>
      <c r="H59" s="11">
        <v>310</v>
      </c>
      <c r="I59" s="11">
        <v>400</v>
      </c>
      <c r="J59" s="50">
        <v>3370</v>
      </c>
      <c r="K59" s="51">
        <v>0.21068249258160238</v>
      </c>
      <c r="L59" s="52">
        <v>6.8249258160237386E-2</v>
      </c>
      <c r="M59" s="52">
        <v>5.0445103857566766E-2</v>
      </c>
      <c r="N59" s="52">
        <v>9.1988130563798218E-2</v>
      </c>
      <c r="O59" s="52">
        <v>0.11869436201780416</v>
      </c>
    </row>
    <row r="60" spans="2:15" x14ac:dyDescent="0.3">
      <c r="B60" s="7">
        <v>357</v>
      </c>
      <c r="C60" s="8" t="s">
        <v>62</v>
      </c>
      <c r="D60" s="9" t="s">
        <v>10</v>
      </c>
      <c r="E60" s="10">
        <v>710</v>
      </c>
      <c r="F60" s="11">
        <v>330</v>
      </c>
      <c r="G60" s="11">
        <v>130</v>
      </c>
      <c r="H60" s="11">
        <v>250</v>
      </c>
      <c r="I60" s="11">
        <v>460</v>
      </c>
      <c r="J60" s="50">
        <v>2709</v>
      </c>
      <c r="K60" s="51">
        <v>0.26208933185677374</v>
      </c>
      <c r="L60" s="52">
        <v>0.12181616832779624</v>
      </c>
      <c r="M60" s="52">
        <v>4.7988187523071241E-2</v>
      </c>
      <c r="N60" s="52">
        <v>9.2284976005906239E-2</v>
      </c>
      <c r="O60" s="52">
        <v>0.16980435585086748</v>
      </c>
    </row>
    <row r="61" spans="2:15" x14ac:dyDescent="0.3">
      <c r="B61" s="7">
        <v>358</v>
      </c>
      <c r="C61" s="8" t="s">
        <v>63</v>
      </c>
      <c r="D61" s="9" t="s">
        <v>10</v>
      </c>
      <c r="E61" s="10">
        <v>500</v>
      </c>
      <c r="F61" s="11">
        <v>240</v>
      </c>
      <c r="G61" s="11">
        <v>110</v>
      </c>
      <c r="H61" s="11">
        <v>160</v>
      </c>
      <c r="I61" s="11">
        <v>350</v>
      </c>
      <c r="J61" s="50">
        <v>3226</v>
      </c>
      <c r="K61" s="51">
        <v>0.15499070055796652</v>
      </c>
      <c r="L61" s="52">
        <v>7.4395536267823928E-2</v>
      </c>
      <c r="M61" s="52">
        <v>3.4097954122752634E-2</v>
      </c>
      <c r="N61" s="52">
        <v>4.959702417854929E-2</v>
      </c>
      <c r="O61" s="52">
        <v>0.10849349039057657</v>
      </c>
    </row>
    <row r="62" spans="2:15" x14ac:dyDescent="0.3">
      <c r="B62" s="7">
        <v>359</v>
      </c>
      <c r="C62" s="8" t="s">
        <v>64</v>
      </c>
      <c r="D62" s="9" t="s">
        <v>10</v>
      </c>
      <c r="E62" s="10">
        <v>1050</v>
      </c>
      <c r="F62" s="11">
        <v>620</v>
      </c>
      <c r="G62" s="11">
        <v>150</v>
      </c>
      <c r="H62" s="11">
        <v>290</v>
      </c>
      <c r="I62" s="11">
        <v>760</v>
      </c>
      <c r="J62" s="50">
        <v>3734</v>
      </c>
      <c r="K62" s="51">
        <v>0.28119978575254417</v>
      </c>
      <c r="L62" s="52">
        <v>0.16604177825388325</v>
      </c>
      <c r="M62" s="52">
        <v>4.0171397964649171E-2</v>
      </c>
      <c r="N62" s="52">
        <v>7.7664702731655058E-2</v>
      </c>
      <c r="O62" s="52">
        <v>0.20353508302088913</v>
      </c>
    </row>
    <row r="63" spans="2:15" x14ac:dyDescent="0.3">
      <c r="B63" s="7">
        <v>370</v>
      </c>
      <c r="C63" s="8" t="s">
        <v>65</v>
      </c>
      <c r="D63" s="9" t="s">
        <v>10</v>
      </c>
      <c r="E63" s="10">
        <v>590</v>
      </c>
      <c r="F63" s="11">
        <v>320</v>
      </c>
      <c r="G63" s="11">
        <v>110</v>
      </c>
      <c r="H63" s="11">
        <v>160</v>
      </c>
      <c r="I63" s="11">
        <v>420</v>
      </c>
      <c r="J63" s="50">
        <v>2294</v>
      </c>
      <c r="K63" s="51">
        <v>0.25719267654751526</v>
      </c>
      <c r="L63" s="52">
        <v>0.13949433304272013</v>
      </c>
      <c r="M63" s="52">
        <v>4.7951176983435047E-2</v>
      </c>
      <c r="N63" s="52">
        <v>6.9747166521360066E-2</v>
      </c>
      <c r="O63" s="52">
        <v>0.18308631211857018</v>
      </c>
    </row>
    <row r="64" spans="2:15" x14ac:dyDescent="0.3">
      <c r="B64" s="7">
        <v>371</v>
      </c>
      <c r="C64" s="8" t="s">
        <v>66</v>
      </c>
      <c r="D64" s="9" t="s">
        <v>10</v>
      </c>
      <c r="E64" s="10">
        <v>960</v>
      </c>
      <c r="F64" s="11">
        <v>630</v>
      </c>
      <c r="G64" s="11">
        <v>130</v>
      </c>
      <c r="H64" s="11">
        <v>200</v>
      </c>
      <c r="I64" s="11">
        <v>760</v>
      </c>
      <c r="J64" s="50">
        <v>3258</v>
      </c>
      <c r="K64" s="51">
        <v>0.29465930018416209</v>
      </c>
      <c r="L64" s="52">
        <v>0.19337016574585636</v>
      </c>
      <c r="M64" s="52">
        <v>3.9901780233271948E-2</v>
      </c>
      <c r="N64" s="52">
        <v>6.1387354205033766E-2</v>
      </c>
      <c r="O64" s="52">
        <v>0.23327194597912829</v>
      </c>
    </row>
    <row r="65" spans="2:15" x14ac:dyDescent="0.3">
      <c r="B65" s="7">
        <v>372</v>
      </c>
      <c r="C65" s="8" t="s">
        <v>67</v>
      </c>
      <c r="D65" s="9" t="s">
        <v>10</v>
      </c>
      <c r="E65" s="10">
        <v>750</v>
      </c>
      <c r="F65" s="11">
        <v>520</v>
      </c>
      <c r="G65" s="11">
        <v>110</v>
      </c>
      <c r="H65" s="11">
        <v>120</v>
      </c>
      <c r="I65" s="11">
        <v>630</v>
      </c>
      <c r="J65" s="50">
        <v>3309</v>
      </c>
      <c r="K65" s="51">
        <v>0.22665457842248413</v>
      </c>
      <c r="L65" s="52">
        <v>0.15714717437292233</v>
      </c>
      <c r="M65" s="52">
        <v>3.324267150196434E-2</v>
      </c>
      <c r="N65" s="52">
        <v>3.6264732547597461E-2</v>
      </c>
      <c r="O65" s="52">
        <v>0.19038984587488667</v>
      </c>
    </row>
    <row r="66" spans="2:15" x14ac:dyDescent="0.3">
      <c r="B66" s="7">
        <v>373</v>
      </c>
      <c r="C66" s="8" t="s">
        <v>68</v>
      </c>
      <c r="D66" s="9" t="s">
        <v>10</v>
      </c>
      <c r="E66" s="10">
        <v>1660</v>
      </c>
      <c r="F66" s="11">
        <v>510</v>
      </c>
      <c r="G66" s="11">
        <v>410</v>
      </c>
      <c r="H66" s="11">
        <v>740</v>
      </c>
      <c r="I66" s="11">
        <v>920</v>
      </c>
      <c r="J66" s="50">
        <v>5993</v>
      </c>
      <c r="K66" s="51">
        <v>0.27698982145836809</v>
      </c>
      <c r="L66" s="52">
        <v>8.5099282496245626E-2</v>
      </c>
      <c r="M66" s="52">
        <v>6.8413148673452356E-2</v>
      </c>
      <c r="N66" s="52">
        <v>0.12347739028867012</v>
      </c>
      <c r="O66" s="52">
        <v>0.15351243116969798</v>
      </c>
    </row>
    <row r="67" spans="2:15" x14ac:dyDescent="0.3">
      <c r="B67" s="7">
        <v>380</v>
      </c>
      <c r="C67" s="8" t="s">
        <v>69</v>
      </c>
      <c r="D67" s="9" t="s">
        <v>10</v>
      </c>
      <c r="E67" s="10">
        <v>2010</v>
      </c>
      <c r="F67" s="11">
        <v>1060</v>
      </c>
      <c r="G67" s="11">
        <v>360</v>
      </c>
      <c r="H67" s="11">
        <v>590</v>
      </c>
      <c r="I67" s="11">
        <v>1420</v>
      </c>
      <c r="J67" s="50">
        <v>6977</v>
      </c>
      <c r="K67" s="51">
        <v>0.28808943672065357</v>
      </c>
      <c r="L67" s="52">
        <v>0.15192776264870289</v>
      </c>
      <c r="M67" s="52">
        <v>5.1598108069370791E-2</v>
      </c>
      <c r="N67" s="52">
        <v>8.4563566002579901E-2</v>
      </c>
      <c r="O67" s="52">
        <v>0.20352587071807368</v>
      </c>
    </row>
    <row r="68" spans="2:15" x14ac:dyDescent="0.3">
      <c r="B68" s="7">
        <v>381</v>
      </c>
      <c r="C68" s="8" t="s">
        <v>70</v>
      </c>
      <c r="D68" s="9" t="s">
        <v>10</v>
      </c>
      <c r="E68" s="10">
        <v>700</v>
      </c>
      <c r="F68" s="11">
        <v>400</v>
      </c>
      <c r="G68" s="11">
        <v>160</v>
      </c>
      <c r="H68" s="11">
        <v>140</v>
      </c>
      <c r="I68" s="11">
        <v>560</v>
      </c>
      <c r="J68" s="50">
        <v>2897</v>
      </c>
      <c r="K68" s="51">
        <v>0.24162927166033829</v>
      </c>
      <c r="L68" s="52">
        <v>0.13807386952019329</v>
      </c>
      <c r="M68" s="52">
        <v>5.5229547808077324E-2</v>
      </c>
      <c r="N68" s="52">
        <v>4.832585433206766E-2</v>
      </c>
      <c r="O68" s="52">
        <v>0.19330341732827064</v>
      </c>
    </row>
    <row r="69" spans="2:15" x14ac:dyDescent="0.3">
      <c r="B69" s="7">
        <v>382</v>
      </c>
      <c r="C69" s="8" t="s">
        <v>71</v>
      </c>
      <c r="D69" s="9" t="s">
        <v>10</v>
      </c>
      <c r="E69" s="10">
        <v>1140</v>
      </c>
      <c r="F69" s="11">
        <v>450</v>
      </c>
      <c r="G69" s="11">
        <v>250</v>
      </c>
      <c r="H69" s="11">
        <v>440</v>
      </c>
      <c r="I69" s="11">
        <v>700</v>
      </c>
      <c r="J69" s="50">
        <v>5062</v>
      </c>
      <c r="K69" s="51">
        <v>0.22520742789411299</v>
      </c>
      <c r="L69" s="52">
        <v>8.8897668905570923E-2</v>
      </c>
      <c r="M69" s="52">
        <v>4.9387593836428288E-2</v>
      </c>
      <c r="N69" s="52">
        <v>8.6922165152113789E-2</v>
      </c>
      <c r="O69" s="52">
        <v>0.1382852627419992</v>
      </c>
    </row>
    <row r="70" spans="2:15" x14ac:dyDescent="0.3">
      <c r="B70" s="7">
        <v>383</v>
      </c>
      <c r="C70" s="8" t="s">
        <v>72</v>
      </c>
      <c r="D70" s="9" t="s">
        <v>10</v>
      </c>
      <c r="E70" s="10">
        <v>2240</v>
      </c>
      <c r="F70" s="11">
        <v>740</v>
      </c>
      <c r="G70" s="11">
        <v>450</v>
      </c>
      <c r="H70" s="11">
        <v>1050</v>
      </c>
      <c r="I70" s="11">
        <v>1190</v>
      </c>
      <c r="J70" s="50">
        <v>8798</v>
      </c>
      <c r="K70" s="51">
        <v>0.25460331893612187</v>
      </c>
      <c r="L70" s="52">
        <v>8.4110025005683112E-2</v>
      </c>
      <c r="M70" s="52">
        <v>5.1147988179131618E-2</v>
      </c>
      <c r="N70" s="52">
        <v>0.11934530575130711</v>
      </c>
      <c r="O70" s="52">
        <v>0.13525801318481473</v>
      </c>
    </row>
    <row r="71" spans="2:15" x14ac:dyDescent="0.3">
      <c r="B71" s="7">
        <v>384</v>
      </c>
      <c r="C71" s="8" t="s">
        <v>73</v>
      </c>
      <c r="D71" s="9" t="s">
        <v>10</v>
      </c>
      <c r="E71" s="10">
        <v>1130</v>
      </c>
      <c r="F71" s="11">
        <v>570</v>
      </c>
      <c r="G71" s="11">
        <v>220</v>
      </c>
      <c r="H71" s="11">
        <v>330</v>
      </c>
      <c r="I71" s="11">
        <v>790</v>
      </c>
      <c r="J71" s="50">
        <v>4153</v>
      </c>
      <c r="K71" s="51">
        <v>0.27209246327955694</v>
      </c>
      <c r="L71" s="52">
        <v>0.1372501805923429</v>
      </c>
      <c r="M71" s="52">
        <v>5.2973753912834098E-2</v>
      </c>
      <c r="N71" s="52">
        <v>7.9460630869251148E-2</v>
      </c>
      <c r="O71" s="52">
        <v>0.19022393450517697</v>
      </c>
    </row>
    <row r="72" spans="2:15" x14ac:dyDescent="0.3">
      <c r="B72" s="7">
        <v>390</v>
      </c>
      <c r="C72" s="8" t="s">
        <v>74</v>
      </c>
      <c r="D72" s="9" t="s">
        <v>10</v>
      </c>
      <c r="E72" s="10">
        <v>500</v>
      </c>
      <c r="F72" s="11">
        <v>200</v>
      </c>
      <c r="G72" s="11">
        <v>90</v>
      </c>
      <c r="H72" s="11">
        <v>210</v>
      </c>
      <c r="I72" s="11">
        <v>290</v>
      </c>
      <c r="J72" s="50">
        <v>2055</v>
      </c>
      <c r="K72" s="51">
        <v>0.24330900243309003</v>
      </c>
      <c r="L72" s="52">
        <v>9.7323600973236016E-2</v>
      </c>
      <c r="M72" s="52">
        <v>4.3795620437956206E-2</v>
      </c>
      <c r="N72" s="52">
        <v>0.10218978102189781</v>
      </c>
      <c r="O72" s="52">
        <v>0.14111922141119221</v>
      </c>
    </row>
    <row r="73" spans="2:15" x14ac:dyDescent="0.3">
      <c r="B73" s="7">
        <v>391</v>
      </c>
      <c r="C73" s="8" t="s">
        <v>75</v>
      </c>
      <c r="D73" s="9" t="s">
        <v>10</v>
      </c>
      <c r="E73" s="10">
        <v>720</v>
      </c>
      <c r="F73" s="11">
        <v>410</v>
      </c>
      <c r="G73" s="11">
        <v>90</v>
      </c>
      <c r="H73" s="11">
        <v>220</v>
      </c>
      <c r="I73" s="11">
        <v>500</v>
      </c>
      <c r="J73" s="50">
        <v>3065</v>
      </c>
      <c r="K73" s="51">
        <v>0.23491027732463296</v>
      </c>
      <c r="L73" s="52">
        <v>0.13376835236541598</v>
      </c>
      <c r="M73" s="52">
        <v>2.936378466557912E-2</v>
      </c>
      <c r="N73" s="52">
        <v>7.177814029363784E-2</v>
      </c>
      <c r="O73" s="52">
        <v>0.16313213703099511</v>
      </c>
    </row>
    <row r="74" spans="2:15" x14ac:dyDescent="0.3">
      <c r="B74" s="7">
        <v>392</v>
      </c>
      <c r="C74" s="8" t="s">
        <v>76</v>
      </c>
      <c r="D74" s="9" t="s">
        <v>10</v>
      </c>
      <c r="E74" s="10">
        <v>490</v>
      </c>
      <c r="F74" s="11">
        <v>280</v>
      </c>
      <c r="G74" s="11">
        <v>70</v>
      </c>
      <c r="H74" s="11">
        <v>140</v>
      </c>
      <c r="I74" s="11">
        <v>350</v>
      </c>
      <c r="J74" s="50">
        <v>2210</v>
      </c>
      <c r="K74" s="51">
        <v>0.22171945701357465</v>
      </c>
      <c r="L74" s="52">
        <v>0.12669683257918551</v>
      </c>
      <c r="M74" s="52">
        <v>3.1674208144796379E-2</v>
      </c>
      <c r="N74" s="52">
        <v>6.3348416289592757E-2</v>
      </c>
      <c r="O74" s="52">
        <v>0.15837104072398189</v>
      </c>
    </row>
    <row r="75" spans="2:15" x14ac:dyDescent="0.3">
      <c r="B75" s="7">
        <v>393</v>
      </c>
      <c r="C75" s="8" t="s">
        <v>77</v>
      </c>
      <c r="D75" s="9" t="s">
        <v>10</v>
      </c>
      <c r="E75" s="10">
        <v>440</v>
      </c>
      <c r="F75" s="11">
        <v>260</v>
      </c>
      <c r="G75" s="11">
        <v>90</v>
      </c>
      <c r="H75" s="11">
        <v>100</v>
      </c>
      <c r="I75" s="11">
        <v>350</v>
      </c>
      <c r="J75" s="50">
        <v>1553</v>
      </c>
      <c r="K75" s="51">
        <v>0.28332260141661303</v>
      </c>
      <c r="L75" s="52">
        <v>0.16741790083708952</v>
      </c>
      <c r="M75" s="52">
        <v>5.7952350289761749E-2</v>
      </c>
      <c r="N75" s="52">
        <v>6.4391500321957507E-2</v>
      </c>
      <c r="O75" s="52">
        <v>0.22537025112685125</v>
      </c>
    </row>
    <row r="76" spans="2:15" x14ac:dyDescent="0.3">
      <c r="B76" s="7">
        <v>394</v>
      </c>
      <c r="C76" s="8" t="s">
        <v>78</v>
      </c>
      <c r="D76" s="9" t="s">
        <v>10</v>
      </c>
      <c r="E76" s="10">
        <v>880</v>
      </c>
      <c r="F76" s="11">
        <v>500</v>
      </c>
      <c r="G76" s="11">
        <v>150</v>
      </c>
      <c r="H76" s="11">
        <v>230</v>
      </c>
      <c r="I76" s="11">
        <v>650</v>
      </c>
      <c r="J76" s="50">
        <v>2908</v>
      </c>
      <c r="K76" s="51">
        <v>0.30261348005502064</v>
      </c>
      <c r="L76" s="52">
        <v>0.17193947730398901</v>
      </c>
      <c r="M76" s="52">
        <v>5.15818431911967E-2</v>
      </c>
      <c r="N76" s="52">
        <v>7.9092159559834938E-2</v>
      </c>
      <c r="O76" s="52">
        <v>0.22352132049518569</v>
      </c>
    </row>
    <row r="77" spans="2:15" x14ac:dyDescent="0.3">
      <c r="B77" s="7">
        <v>800</v>
      </c>
      <c r="C77" s="8" t="s">
        <v>79</v>
      </c>
      <c r="D77" s="9" t="s">
        <v>10</v>
      </c>
      <c r="E77" s="10">
        <v>300</v>
      </c>
      <c r="F77" s="11">
        <v>180</v>
      </c>
      <c r="G77" s="11">
        <v>40</v>
      </c>
      <c r="H77" s="11">
        <v>90</v>
      </c>
      <c r="I77" s="11">
        <v>210</v>
      </c>
      <c r="J77" s="50">
        <v>2672</v>
      </c>
      <c r="K77" s="51">
        <v>0.1122754491017964</v>
      </c>
      <c r="L77" s="52">
        <v>6.7365269461077848E-2</v>
      </c>
      <c r="M77" s="52">
        <v>1.4970059880239521E-2</v>
      </c>
      <c r="N77" s="52">
        <v>3.3682634730538924E-2</v>
      </c>
      <c r="O77" s="52">
        <v>7.859281437125748E-2</v>
      </c>
    </row>
    <row r="78" spans="2:15" x14ac:dyDescent="0.3">
      <c r="B78" s="7">
        <v>801</v>
      </c>
      <c r="C78" s="8" t="s">
        <v>80</v>
      </c>
      <c r="D78" s="9" t="s">
        <v>10</v>
      </c>
      <c r="E78" s="10">
        <v>960</v>
      </c>
      <c r="F78" s="11">
        <v>500</v>
      </c>
      <c r="G78" s="11">
        <v>170</v>
      </c>
      <c r="H78" s="11">
        <v>300</v>
      </c>
      <c r="I78" s="11">
        <v>660</v>
      </c>
      <c r="J78" s="50">
        <v>4454</v>
      </c>
      <c r="K78" s="51">
        <v>0.21553659631791647</v>
      </c>
      <c r="L78" s="52">
        <v>0.1122586439155815</v>
      </c>
      <c r="M78" s="52">
        <v>3.8167938931297711E-2</v>
      </c>
      <c r="N78" s="52">
        <v>6.7355186349348894E-2</v>
      </c>
      <c r="O78" s="52">
        <v>0.14818140996856757</v>
      </c>
    </row>
    <row r="79" spans="2:15" x14ac:dyDescent="0.3">
      <c r="B79" s="7">
        <v>802</v>
      </c>
      <c r="C79" s="8" t="s">
        <v>81</v>
      </c>
      <c r="D79" s="9" t="s">
        <v>10</v>
      </c>
      <c r="E79" s="10">
        <v>390</v>
      </c>
      <c r="F79" s="11">
        <v>240</v>
      </c>
      <c r="G79" s="11">
        <v>70</v>
      </c>
      <c r="H79" s="11">
        <v>80</v>
      </c>
      <c r="I79" s="11">
        <v>310</v>
      </c>
      <c r="J79" s="50">
        <v>2339</v>
      </c>
      <c r="K79" s="51">
        <v>0.16673792218896966</v>
      </c>
      <c r="L79" s="52">
        <v>0.10260795211628901</v>
      </c>
      <c r="M79" s="52">
        <v>2.9927319367250963E-2</v>
      </c>
      <c r="N79" s="52">
        <v>3.4202650705429674E-2</v>
      </c>
      <c r="O79" s="52">
        <v>0.13253527148353997</v>
      </c>
    </row>
    <row r="80" spans="2:15" x14ac:dyDescent="0.3">
      <c r="B80" s="7">
        <v>803</v>
      </c>
      <c r="C80" s="8" t="s">
        <v>82</v>
      </c>
      <c r="D80" s="9" t="s">
        <v>10</v>
      </c>
      <c r="E80" s="10">
        <v>620</v>
      </c>
      <c r="F80" s="11">
        <v>210</v>
      </c>
      <c r="G80" s="11">
        <v>130</v>
      </c>
      <c r="H80" s="11">
        <v>280</v>
      </c>
      <c r="I80" s="11">
        <v>340</v>
      </c>
      <c r="J80" s="50">
        <v>2711</v>
      </c>
      <c r="K80" s="51">
        <v>0.22869789745481373</v>
      </c>
      <c r="L80" s="52">
        <v>7.7462191073404643E-2</v>
      </c>
      <c r="M80" s="52">
        <v>4.795278495020288E-2</v>
      </c>
      <c r="N80" s="52">
        <v>0.1032829214312062</v>
      </c>
      <c r="O80" s="52">
        <v>0.12541497602360752</v>
      </c>
    </row>
    <row r="81" spans="2:15" x14ac:dyDescent="0.3">
      <c r="B81" s="7">
        <v>805</v>
      </c>
      <c r="C81" s="8" t="s">
        <v>83</v>
      </c>
      <c r="D81" s="9" t="s">
        <v>10</v>
      </c>
      <c r="E81" s="10">
        <v>320</v>
      </c>
      <c r="F81" s="11">
        <v>210</v>
      </c>
      <c r="G81" s="11">
        <v>40</v>
      </c>
      <c r="H81" s="11">
        <v>70</v>
      </c>
      <c r="I81" s="11">
        <v>250</v>
      </c>
      <c r="J81" s="50">
        <v>1082</v>
      </c>
      <c r="K81" s="51">
        <v>0.29574861367837341</v>
      </c>
      <c r="L81" s="52">
        <v>0.19408502772643252</v>
      </c>
      <c r="M81" s="52">
        <v>3.6968576709796676E-2</v>
      </c>
      <c r="N81" s="52">
        <v>6.4695009242144177E-2</v>
      </c>
      <c r="O81" s="52">
        <v>0.23105360443622922</v>
      </c>
    </row>
    <row r="82" spans="2:15" x14ac:dyDescent="0.3">
      <c r="B82" s="7">
        <v>806</v>
      </c>
      <c r="C82" s="8" t="s">
        <v>84</v>
      </c>
      <c r="D82" s="9" t="s">
        <v>10</v>
      </c>
      <c r="E82" s="10">
        <v>610</v>
      </c>
      <c r="F82" s="11">
        <v>300</v>
      </c>
      <c r="G82" s="11">
        <v>110</v>
      </c>
      <c r="H82" s="11">
        <v>190</v>
      </c>
      <c r="I82" s="11">
        <v>420</v>
      </c>
      <c r="J82" s="50">
        <v>1596</v>
      </c>
      <c r="K82" s="51">
        <v>0.38220551378446116</v>
      </c>
      <c r="L82" s="52">
        <v>0.18796992481203006</v>
      </c>
      <c r="M82" s="52">
        <v>6.8922305764411024E-2</v>
      </c>
      <c r="N82" s="52">
        <v>0.11904761904761904</v>
      </c>
      <c r="O82" s="52">
        <v>0.26315789473684209</v>
      </c>
    </row>
    <row r="83" spans="2:15" x14ac:dyDescent="0.3">
      <c r="B83" s="7">
        <v>807</v>
      </c>
      <c r="C83" s="8" t="s">
        <v>85</v>
      </c>
      <c r="D83" s="9" t="s">
        <v>10</v>
      </c>
      <c r="E83" s="10">
        <v>460</v>
      </c>
      <c r="F83" s="11">
        <v>240</v>
      </c>
      <c r="G83" s="11">
        <v>90</v>
      </c>
      <c r="H83" s="11">
        <v>120</v>
      </c>
      <c r="I83" s="11">
        <v>340</v>
      </c>
      <c r="J83" s="50">
        <v>1600</v>
      </c>
      <c r="K83" s="51">
        <v>0.28749999999999998</v>
      </c>
      <c r="L83" s="52">
        <v>0.15</v>
      </c>
      <c r="M83" s="52">
        <v>5.6250000000000001E-2</v>
      </c>
      <c r="N83" s="52">
        <v>7.4999999999999997E-2</v>
      </c>
      <c r="O83" s="52">
        <v>0.21249999999999999</v>
      </c>
    </row>
    <row r="84" spans="2:15" x14ac:dyDescent="0.3">
      <c r="B84" s="7">
        <v>808</v>
      </c>
      <c r="C84" s="8" t="s">
        <v>86</v>
      </c>
      <c r="D84" s="9" t="s">
        <v>10</v>
      </c>
      <c r="E84" s="10">
        <v>690</v>
      </c>
      <c r="F84" s="11">
        <v>390</v>
      </c>
      <c r="G84" s="11">
        <v>140</v>
      </c>
      <c r="H84" s="11">
        <v>160</v>
      </c>
      <c r="I84" s="11">
        <v>530</v>
      </c>
      <c r="J84" s="50">
        <v>2426</v>
      </c>
      <c r="K84" s="51">
        <v>0.28441879637262985</v>
      </c>
      <c r="L84" s="52">
        <v>0.16075845012366036</v>
      </c>
      <c r="M84" s="52">
        <v>5.7708161582852434E-2</v>
      </c>
      <c r="N84" s="52">
        <v>6.5952184666117061E-2</v>
      </c>
      <c r="O84" s="52">
        <v>0.21846661170651277</v>
      </c>
    </row>
    <row r="85" spans="2:15" x14ac:dyDescent="0.3">
      <c r="B85" s="7">
        <v>810</v>
      </c>
      <c r="C85" s="8" t="s">
        <v>87</v>
      </c>
      <c r="D85" s="9" t="s">
        <v>10</v>
      </c>
      <c r="E85" s="10">
        <v>1030</v>
      </c>
      <c r="F85" s="11">
        <v>380</v>
      </c>
      <c r="G85" s="11">
        <v>300</v>
      </c>
      <c r="H85" s="11">
        <v>350</v>
      </c>
      <c r="I85" s="11">
        <v>680</v>
      </c>
      <c r="J85" s="50">
        <v>2922</v>
      </c>
      <c r="K85" s="51">
        <v>0.35249828884325807</v>
      </c>
      <c r="L85" s="52">
        <v>0.13004791238877481</v>
      </c>
      <c r="M85" s="52">
        <v>0.10266940451745379</v>
      </c>
      <c r="N85" s="52">
        <v>0.11978097193702943</v>
      </c>
      <c r="O85" s="52">
        <v>0.2327173169062286</v>
      </c>
    </row>
    <row r="86" spans="2:15" x14ac:dyDescent="0.3">
      <c r="B86" s="7">
        <v>811</v>
      </c>
      <c r="C86" s="8" t="s">
        <v>88</v>
      </c>
      <c r="D86" s="9" t="s">
        <v>10</v>
      </c>
      <c r="E86" s="10">
        <v>790</v>
      </c>
      <c r="F86" s="11">
        <v>630</v>
      </c>
      <c r="G86" s="11">
        <v>80</v>
      </c>
      <c r="H86" s="11">
        <v>80</v>
      </c>
      <c r="I86" s="11">
        <v>710</v>
      </c>
      <c r="J86" s="50">
        <v>3438</v>
      </c>
      <c r="K86" s="51">
        <v>0.2297847585805701</v>
      </c>
      <c r="L86" s="52">
        <v>0.18324607329842932</v>
      </c>
      <c r="M86" s="52">
        <v>2.326934264107039E-2</v>
      </c>
      <c r="N86" s="52">
        <v>2.326934264107039E-2</v>
      </c>
      <c r="O86" s="52">
        <v>0.20651541593949971</v>
      </c>
    </row>
    <row r="87" spans="2:15" x14ac:dyDescent="0.3">
      <c r="B87" s="7">
        <v>812</v>
      </c>
      <c r="C87" s="8" t="s">
        <v>89</v>
      </c>
      <c r="D87" s="9" t="s">
        <v>10</v>
      </c>
      <c r="E87" s="10">
        <v>540</v>
      </c>
      <c r="F87" s="11">
        <v>350</v>
      </c>
      <c r="G87" s="11">
        <v>100</v>
      </c>
      <c r="H87" s="11">
        <v>90</v>
      </c>
      <c r="I87" s="11">
        <v>450</v>
      </c>
      <c r="J87" s="50">
        <v>1752</v>
      </c>
      <c r="K87" s="51">
        <v>0.30821917808219179</v>
      </c>
      <c r="L87" s="52">
        <v>0.1997716894977169</v>
      </c>
      <c r="M87" s="52">
        <v>5.7077625570776253E-2</v>
      </c>
      <c r="N87" s="52">
        <v>5.1369863013698627E-2</v>
      </c>
      <c r="O87" s="52">
        <v>0.25684931506849318</v>
      </c>
    </row>
    <row r="88" spans="2:15" x14ac:dyDescent="0.3">
      <c r="B88" s="7">
        <v>813</v>
      </c>
      <c r="C88" s="8" t="s">
        <v>90</v>
      </c>
      <c r="D88" s="9" t="s">
        <v>10</v>
      </c>
      <c r="E88" s="10">
        <v>480</v>
      </c>
      <c r="F88" s="11">
        <v>180</v>
      </c>
      <c r="G88" s="11">
        <v>100</v>
      </c>
      <c r="H88" s="11">
        <v>200</v>
      </c>
      <c r="I88" s="11">
        <v>280</v>
      </c>
      <c r="J88" s="50">
        <v>1966</v>
      </c>
      <c r="K88" s="51">
        <v>0.24415055951169889</v>
      </c>
      <c r="L88" s="52">
        <v>9.1556459816887079E-2</v>
      </c>
      <c r="M88" s="52">
        <v>5.0864699898270603E-2</v>
      </c>
      <c r="N88" s="52">
        <v>0.10172939979654121</v>
      </c>
      <c r="O88" s="52">
        <v>0.14242115971515767</v>
      </c>
    </row>
    <row r="89" spans="2:15" x14ac:dyDescent="0.3">
      <c r="B89" s="7">
        <v>815</v>
      </c>
      <c r="C89" s="8" t="s">
        <v>91</v>
      </c>
      <c r="D89" s="9" t="s">
        <v>10</v>
      </c>
      <c r="E89" s="10">
        <v>1110</v>
      </c>
      <c r="F89" s="11">
        <v>510</v>
      </c>
      <c r="G89" s="11">
        <v>200</v>
      </c>
      <c r="H89" s="11">
        <v>400</v>
      </c>
      <c r="I89" s="11">
        <v>710</v>
      </c>
      <c r="J89" s="50">
        <v>6988</v>
      </c>
      <c r="K89" s="51">
        <v>0.15884373211219233</v>
      </c>
      <c r="L89" s="52">
        <v>7.2982255294791076E-2</v>
      </c>
      <c r="M89" s="52">
        <v>2.8620492272467088E-2</v>
      </c>
      <c r="N89" s="52">
        <v>5.7240984544934176E-2</v>
      </c>
      <c r="O89" s="52">
        <v>0.10160274756725815</v>
      </c>
    </row>
    <row r="90" spans="2:15" x14ac:dyDescent="0.3">
      <c r="B90" s="7">
        <v>816</v>
      </c>
      <c r="C90" s="8" t="s">
        <v>92</v>
      </c>
      <c r="D90" s="9" t="s">
        <v>10</v>
      </c>
      <c r="E90" s="10">
        <v>330</v>
      </c>
      <c r="F90" s="11">
        <v>170</v>
      </c>
      <c r="G90" s="11">
        <v>70</v>
      </c>
      <c r="H90" s="11">
        <v>90</v>
      </c>
      <c r="I90" s="11">
        <v>240</v>
      </c>
      <c r="J90" s="50">
        <v>2078</v>
      </c>
      <c r="K90" s="51">
        <v>0.1588065447545717</v>
      </c>
      <c r="L90" s="52">
        <v>8.180943214629452E-2</v>
      </c>
      <c r="M90" s="52">
        <v>3.3686236766121272E-2</v>
      </c>
      <c r="N90" s="52">
        <v>4.331087584215592E-2</v>
      </c>
      <c r="O90" s="52">
        <v>0.11549566891241578</v>
      </c>
    </row>
    <row r="91" spans="2:15" x14ac:dyDescent="0.3">
      <c r="B91" s="7">
        <v>821</v>
      </c>
      <c r="C91" s="8" t="s">
        <v>93</v>
      </c>
      <c r="D91" s="9" t="s">
        <v>10</v>
      </c>
      <c r="E91" s="10">
        <v>640</v>
      </c>
      <c r="F91" s="11">
        <v>310</v>
      </c>
      <c r="G91" s="11">
        <v>120</v>
      </c>
      <c r="H91" s="11">
        <v>210</v>
      </c>
      <c r="I91" s="11">
        <v>430</v>
      </c>
      <c r="J91" s="50">
        <v>2964</v>
      </c>
      <c r="K91" s="51">
        <v>0.21592442645074225</v>
      </c>
      <c r="L91" s="52">
        <v>0.10458839406207827</v>
      </c>
      <c r="M91" s="52">
        <v>4.048582995951417E-2</v>
      </c>
      <c r="N91" s="52">
        <v>7.08502024291498E-2</v>
      </c>
      <c r="O91" s="52">
        <v>0.14507422402159245</v>
      </c>
    </row>
    <row r="92" spans="2:15" x14ac:dyDescent="0.3">
      <c r="B92" s="7">
        <v>822</v>
      </c>
      <c r="C92" s="8" t="s">
        <v>94</v>
      </c>
      <c r="D92" s="9" t="s">
        <v>10</v>
      </c>
      <c r="E92" s="10">
        <v>370</v>
      </c>
      <c r="F92" s="11">
        <v>250</v>
      </c>
      <c r="G92" s="11">
        <v>30</v>
      </c>
      <c r="H92" s="11">
        <v>90</v>
      </c>
      <c r="I92" s="11">
        <v>280</v>
      </c>
      <c r="J92" s="50">
        <v>2463</v>
      </c>
      <c r="K92" s="51">
        <v>0.15022330491270808</v>
      </c>
      <c r="L92" s="52">
        <v>0.10150223304912707</v>
      </c>
      <c r="M92" s="52">
        <v>1.2180267965895249E-2</v>
      </c>
      <c r="N92" s="52">
        <v>3.6540803897685749E-2</v>
      </c>
      <c r="O92" s="52">
        <v>0.11368250101502234</v>
      </c>
    </row>
    <row r="93" spans="2:15" x14ac:dyDescent="0.3">
      <c r="B93" s="7">
        <v>823</v>
      </c>
      <c r="C93" s="8" t="s">
        <v>95</v>
      </c>
      <c r="D93" s="9" t="s">
        <v>10</v>
      </c>
      <c r="E93" s="10">
        <v>580</v>
      </c>
      <c r="F93" s="11">
        <v>340</v>
      </c>
      <c r="G93" s="11">
        <v>70</v>
      </c>
      <c r="H93" s="11">
        <v>180</v>
      </c>
      <c r="I93" s="11">
        <v>400</v>
      </c>
      <c r="J93" s="50">
        <v>2862</v>
      </c>
      <c r="K93" s="51">
        <v>0.2026554856743536</v>
      </c>
      <c r="L93" s="52">
        <v>0.11879804332634521</v>
      </c>
      <c r="M93" s="52">
        <v>2.445842068483578E-2</v>
      </c>
      <c r="N93" s="52">
        <v>6.2893081761006289E-2</v>
      </c>
      <c r="O93" s="52">
        <v>0.13976240391334732</v>
      </c>
    </row>
    <row r="94" spans="2:15" x14ac:dyDescent="0.3">
      <c r="B94" s="7">
        <v>825</v>
      </c>
      <c r="C94" s="8" t="s">
        <v>96</v>
      </c>
      <c r="D94" s="9" t="s">
        <v>10</v>
      </c>
      <c r="E94" s="10">
        <v>1470</v>
      </c>
      <c r="F94" s="11">
        <v>790</v>
      </c>
      <c r="G94" s="11">
        <v>190</v>
      </c>
      <c r="H94" s="11">
        <v>490</v>
      </c>
      <c r="I94" s="11">
        <v>980</v>
      </c>
      <c r="J94" s="50">
        <v>6688</v>
      </c>
      <c r="K94" s="51">
        <v>0.21979665071770335</v>
      </c>
      <c r="L94" s="52">
        <v>0.11812200956937799</v>
      </c>
      <c r="M94" s="52">
        <v>2.8409090909090908E-2</v>
      </c>
      <c r="N94" s="52">
        <v>7.326555023923445E-2</v>
      </c>
      <c r="O94" s="52">
        <v>0.1465311004784689</v>
      </c>
    </row>
    <row r="95" spans="2:15" x14ac:dyDescent="0.3">
      <c r="B95" s="7">
        <v>826</v>
      </c>
      <c r="C95" s="8" t="s">
        <v>97</v>
      </c>
      <c r="D95" s="9" t="s">
        <v>10</v>
      </c>
      <c r="E95" s="10">
        <v>660</v>
      </c>
      <c r="F95" s="11">
        <v>270</v>
      </c>
      <c r="G95" s="11">
        <v>120</v>
      </c>
      <c r="H95" s="11">
        <v>270</v>
      </c>
      <c r="I95" s="11">
        <v>390</v>
      </c>
      <c r="J95" s="50">
        <v>3148</v>
      </c>
      <c r="K95" s="51">
        <v>0.20965692503176619</v>
      </c>
      <c r="L95" s="52">
        <v>8.5768742058449809E-2</v>
      </c>
      <c r="M95" s="52">
        <v>3.8119440914866583E-2</v>
      </c>
      <c r="N95" s="52">
        <v>8.5768742058449809E-2</v>
      </c>
      <c r="O95" s="52">
        <v>0.12388818297331639</v>
      </c>
    </row>
    <row r="96" spans="2:15" x14ac:dyDescent="0.3">
      <c r="B96" s="7">
        <v>830</v>
      </c>
      <c r="C96" s="8" t="s">
        <v>98</v>
      </c>
      <c r="D96" s="9" t="s">
        <v>10</v>
      </c>
      <c r="E96" s="10">
        <v>2270</v>
      </c>
      <c r="F96" s="11">
        <v>960</v>
      </c>
      <c r="G96" s="11">
        <v>460</v>
      </c>
      <c r="H96" s="11">
        <v>860</v>
      </c>
      <c r="I96" s="11">
        <v>1410</v>
      </c>
      <c r="J96" s="50">
        <v>8178</v>
      </c>
      <c r="K96" s="51">
        <v>0.27757397896796282</v>
      </c>
      <c r="L96" s="52">
        <v>0.11738811445341159</v>
      </c>
      <c r="M96" s="52">
        <v>5.6248471508926388E-2</v>
      </c>
      <c r="N96" s="52">
        <v>0.10516018586451455</v>
      </c>
      <c r="O96" s="52">
        <v>0.17241379310344829</v>
      </c>
    </row>
    <row r="97" spans="2:15" x14ac:dyDescent="0.3">
      <c r="B97" s="7">
        <v>831</v>
      </c>
      <c r="C97" s="8" t="s">
        <v>99</v>
      </c>
      <c r="D97" s="9" t="s">
        <v>10</v>
      </c>
      <c r="E97" s="10">
        <v>830</v>
      </c>
      <c r="F97" s="11">
        <v>460</v>
      </c>
      <c r="G97" s="11">
        <v>130</v>
      </c>
      <c r="H97" s="11">
        <v>250</v>
      </c>
      <c r="I97" s="11">
        <v>580</v>
      </c>
      <c r="J97" s="50">
        <v>3149</v>
      </c>
      <c r="K97" s="51">
        <v>0.26357573832962844</v>
      </c>
      <c r="L97" s="52">
        <v>0.14607812003810733</v>
      </c>
      <c r="M97" s="52">
        <v>4.1282946967291206E-2</v>
      </c>
      <c r="N97" s="52">
        <v>7.9390282629406159E-2</v>
      </c>
      <c r="O97" s="52">
        <v>0.18418545570022229</v>
      </c>
    </row>
    <row r="98" spans="2:15" x14ac:dyDescent="0.3">
      <c r="B98" s="7">
        <v>838</v>
      </c>
      <c r="C98" s="8" t="s">
        <v>100</v>
      </c>
      <c r="D98" s="9" t="s">
        <v>10</v>
      </c>
      <c r="E98" s="10">
        <v>790</v>
      </c>
      <c r="F98" s="11">
        <v>510</v>
      </c>
      <c r="G98" s="11">
        <v>80</v>
      </c>
      <c r="H98" s="11">
        <v>200</v>
      </c>
      <c r="I98" s="11">
        <v>590</v>
      </c>
      <c r="J98" s="50">
        <v>4257</v>
      </c>
      <c r="K98" s="51">
        <v>0.18557669720460418</v>
      </c>
      <c r="L98" s="52">
        <v>0.11980267794221283</v>
      </c>
      <c r="M98" s="52">
        <v>1.8792576932111817E-2</v>
      </c>
      <c r="N98" s="52">
        <v>4.6981442330279538E-2</v>
      </c>
      <c r="O98" s="52">
        <v>0.13859525487432464</v>
      </c>
    </row>
    <row r="99" spans="2:15" x14ac:dyDescent="0.3">
      <c r="B99" s="7">
        <v>839</v>
      </c>
      <c r="C99" s="8" t="s">
        <v>101</v>
      </c>
      <c r="D99" s="9" t="s">
        <v>10</v>
      </c>
      <c r="E99" s="10">
        <v>800</v>
      </c>
      <c r="F99" s="11">
        <v>510</v>
      </c>
      <c r="G99" s="11">
        <v>110</v>
      </c>
      <c r="H99" s="11">
        <v>180</v>
      </c>
      <c r="I99" s="11">
        <v>630</v>
      </c>
      <c r="J99" s="50">
        <v>4002</v>
      </c>
      <c r="K99" s="51">
        <v>0.19990004997501248</v>
      </c>
      <c r="L99" s="52">
        <v>0.12743628185907047</v>
      </c>
      <c r="M99" s="52">
        <v>2.7486256871564217E-2</v>
      </c>
      <c r="N99" s="52">
        <v>4.4977511244377814E-2</v>
      </c>
      <c r="O99" s="52">
        <v>0.15742128935532235</v>
      </c>
    </row>
    <row r="100" spans="2:15" x14ac:dyDescent="0.3">
      <c r="B100" s="7">
        <v>840</v>
      </c>
      <c r="C100" s="8" t="s">
        <v>102</v>
      </c>
      <c r="D100" s="9" t="s">
        <v>10</v>
      </c>
      <c r="E100" s="10">
        <v>1300</v>
      </c>
      <c r="F100" s="11">
        <v>700</v>
      </c>
      <c r="G100" s="11">
        <v>250</v>
      </c>
      <c r="H100" s="11">
        <v>350</v>
      </c>
      <c r="I100" s="11">
        <v>960</v>
      </c>
      <c r="J100" s="50">
        <v>5430</v>
      </c>
      <c r="K100" s="51">
        <v>0.23941068139963168</v>
      </c>
      <c r="L100" s="52">
        <v>0.12891344383057091</v>
      </c>
      <c r="M100" s="52">
        <v>4.6040515653775323E-2</v>
      </c>
      <c r="N100" s="52">
        <v>6.4456721915285453E-2</v>
      </c>
      <c r="O100" s="52">
        <v>0.17679558011049723</v>
      </c>
    </row>
    <row r="101" spans="2:15" x14ac:dyDescent="0.3">
      <c r="B101" s="7">
        <v>841</v>
      </c>
      <c r="C101" s="8" t="s">
        <v>103</v>
      </c>
      <c r="D101" s="9" t="s">
        <v>10</v>
      </c>
      <c r="E101" s="10">
        <v>310</v>
      </c>
      <c r="F101" s="11">
        <v>100</v>
      </c>
      <c r="G101" s="11">
        <v>80</v>
      </c>
      <c r="H101" s="11">
        <v>140</v>
      </c>
      <c r="I101" s="11">
        <v>170</v>
      </c>
      <c r="J101" s="50">
        <v>1178</v>
      </c>
      <c r="K101" s="51">
        <v>0.26315789473684209</v>
      </c>
      <c r="L101" s="52">
        <v>8.4889643463497449E-2</v>
      </c>
      <c r="M101" s="52">
        <v>6.7911714770797965E-2</v>
      </c>
      <c r="N101" s="52">
        <v>0.11884550084889643</v>
      </c>
      <c r="O101" s="52">
        <v>0.14431239388794567</v>
      </c>
    </row>
    <row r="102" spans="2:15" x14ac:dyDescent="0.3">
      <c r="B102" s="7">
        <v>845</v>
      </c>
      <c r="C102" s="8" t="s">
        <v>104</v>
      </c>
      <c r="D102" s="9" t="s">
        <v>10</v>
      </c>
      <c r="E102" s="10">
        <v>1340</v>
      </c>
      <c r="F102" s="11">
        <v>900</v>
      </c>
      <c r="G102" s="11">
        <v>190</v>
      </c>
      <c r="H102" s="11">
        <v>250</v>
      </c>
      <c r="I102" s="11">
        <v>1090</v>
      </c>
      <c r="J102" s="50">
        <v>5527</v>
      </c>
      <c r="K102" s="51">
        <v>0.24244617333092094</v>
      </c>
      <c r="L102" s="52">
        <v>0.16283698208793196</v>
      </c>
      <c r="M102" s="52">
        <v>3.4376696218563416E-2</v>
      </c>
      <c r="N102" s="52">
        <v>4.5232495024425549E-2</v>
      </c>
      <c r="O102" s="52">
        <v>0.19721367830649539</v>
      </c>
    </row>
    <row r="103" spans="2:15" x14ac:dyDescent="0.3">
      <c r="B103" s="7">
        <v>846</v>
      </c>
      <c r="C103" s="8" t="s">
        <v>105</v>
      </c>
      <c r="D103" s="9" t="s">
        <v>10</v>
      </c>
      <c r="E103" s="10">
        <v>700</v>
      </c>
      <c r="F103" s="11">
        <v>290</v>
      </c>
      <c r="G103" s="11">
        <v>210</v>
      </c>
      <c r="H103" s="11">
        <v>200</v>
      </c>
      <c r="I103" s="11">
        <v>490</v>
      </c>
      <c r="J103" s="50">
        <v>2702</v>
      </c>
      <c r="K103" s="51">
        <v>0.25906735751295334</v>
      </c>
      <c r="L103" s="52">
        <v>0.1073279052553664</v>
      </c>
      <c r="M103" s="52">
        <v>7.7720207253886009E-2</v>
      </c>
      <c r="N103" s="52">
        <v>7.4019245003700967E-2</v>
      </c>
      <c r="O103" s="52">
        <v>0.18134715025906736</v>
      </c>
    </row>
    <row r="104" spans="2:15" x14ac:dyDescent="0.3">
      <c r="B104" s="7">
        <v>850</v>
      </c>
      <c r="C104" s="8" t="s">
        <v>106</v>
      </c>
      <c r="D104" s="9" t="s">
        <v>10</v>
      </c>
      <c r="E104" s="10">
        <v>3100</v>
      </c>
      <c r="F104" s="11">
        <v>1270</v>
      </c>
      <c r="G104" s="11">
        <v>600</v>
      </c>
      <c r="H104" s="11">
        <v>1230</v>
      </c>
      <c r="I104" s="11">
        <v>1870</v>
      </c>
      <c r="J104" s="50">
        <v>14915</v>
      </c>
      <c r="K104" s="51">
        <v>0.20784445189406639</v>
      </c>
      <c r="L104" s="52">
        <v>8.5149178679182036E-2</v>
      </c>
      <c r="M104" s="52">
        <v>4.0227958431109621E-2</v>
      </c>
      <c r="N104" s="52">
        <v>8.2467314783774726E-2</v>
      </c>
      <c r="O104" s="52">
        <v>0.12537713711029166</v>
      </c>
    </row>
    <row r="105" spans="2:15" x14ac:dyDescent="0.3">
      <c r="B105" s="7">
        <v>851</v>
      </c>
      <c r="C105" s="8" t="s">
        <v>107</v>
      </c>
      <c r="D105" s="9" t="s">
        <v>10</v>
      </c>
      <c r="E105" s="10">
        <v>560</v>
      </c>
      <c r="F105" s="11">
        <v>370</v>
      </c>
      <c r="G105" s="11">
        <v>100</v>
      </c>
      <c r="H105" s="11">
        <v>80</v>
      </c>
      <c r="I105" s="11">
        <v>470</v>
      </c>
      <c r="J105" s="50">
        <v>2189</v>
      </c>
      <c r="K105" s="51">
        <v>0.25582457743261766</v>
      </c>
      <c r="L105" s="52">
        <v>0.16902695294655093</v>
      </c>
      <c r="M105" s="52">
        <v>4.5682960255824578E-2</v>
      </c>
      <c r="N105" s="52">
        <v>3.654636820465966E-2</v>
      </c>
      <c r="O105" s="52">
        <v>0.21470991320237551</v>
      </c>
    </row>
    <row r="106" spans="2:15" x14ac:dyDescent="0.3">
      <c r="B106" s="7">
        <v>852</v>
      </c>
      <c r="C106" s="8" t="s">
        <v>108</v>
      </c>
      <c r="D106" s="9" t="s">
        <v>10</v>
      </c>
      <c r="E106" s="10">
        <v>730</v>
      </c>
      <c r="F106" s="11">
        <v>540</v>
      </c>
      <c r="G106" s="11">
        <v>80</v>
      </c>
      <c r="H106" s="11">
        <v>110</v>
      </c>
      <c r="I106" s="11">
        <v>620</v>
      </c>
      <c r="J106" s="50">
        <v>2398</v>
      </c>
      <c r="K106" s="51">
        <v>0.30442035029190995</v>
      </c>
      <c r="L106" s="52">
        <v>0.22518765638031693</v>
      </c>
      <c r="M106" s="52">
        <v>3.336113427856547E-2</v>
      </c>
      <c r="N106" s="52">
        <v>4.5871559633027525E-2</v>
      </c>
      <c r="O106" s="52">
        <v>0.25854879065888242</v>
      </c>
    </row>
    <row r="107" spans="2:15" x14ac:dyDescent="0.3">
      <c r="B107" s="7" t="s">
        <v>109</v>
      </c>
      <c r="C107" s="8" t="s">
        <v>110</v>
      </c>
      <c r="D107" s="9">
        <v>1</v>
      </c>
      <c r="E107" s="10">
        <v>1140</v>
      </c>
      <c r="F107" s="11">
        <v>550</v>
      </c>
      <c r="G107" s="11">
        <v>210</v>
      </c>
      <c r="H107" s="11">
        <v>380</v>
      </c>
      <c r="I107" s="11">
        <v>760</v>
      </c>
      <c r="J107" s="50">
        <v>8925</v>
      </c>
      <c r="K107" s="51">
        <v>0.12773109243697478</v>
      </c>
      <c r="L107" s="52">
        <v>6.1624649859943981E-2</v>
      </c>
      <c r="M107" s="52">
        <v>2.3529411764705882E-2</v>
      </c>
      <c r="N107" s="52">
        <v>4.2577030812324931E-2</v>
      </c>
      <c r="O107" s="52">
        <v>8.5154061624649863E-2</v>
      </c>
    </row>
    <row r="108" spans="2:15" x14ac:dyDescent="0.3">
      <c r="B108" s="7">
        <v>856</v>
      </c>
      <c r="C108" s="8" t="s">
        <v>111</v>
      </c>
      <c r="D108" s="9" t="s">
        <v>10</v>
      </c>
      <c r="E108" s="10">
        <v>1000</v>
      </c>
      <c r="F108" s="11">
        <v>460</v>
      </c>
      <c r="G108" s="11">
        <v>180</v>
      </c>
      <c r="H108" s="11">
        <v>360</v>
      </c>
      <c r="I108" s="11">
        <v>640</v>
      </c>
      <c r="J108" s="50">
        <v>4202</v>
      </c>
      <c r="K108" s="51">
        <v>0.23798191337458352</v>
      </c>
      <c r="L108" s="52">
        <v>0.10947168015230842</v>
      </c>
      <c r="M108" s="52">
        <v>4.2836744407425034E-2</v>
      </c>
      <c r="N108" s="52">
        <v>8.5673488814850068E-2</v>
      </c>
      <c r="O108" s="52">
        <v>0.15230842455973345</v>
      </c>
    </row>
    <row r="109" spans="2:15" x14ac:dyDescent="0.3">
      <c r="B109" s="7">
        <v>860</v>
      </c>
      <c r="C109" s="8" t="s">
        <v>112</v>
      </c>
      <c r="D109" s="9" t="s">
        <v>10</v>
      </c>
      <c r="E109" s="10">
        <v>2190</v>
      </c>
      <c r="F109" s="11">
        <v>890</v>
      </c>
      <c r="G109" s="11">
        <v>390</v>
      </c>
      <c r="H109" s="11">
        <v>920</v>
      </c>
      <c r="I109" s="11">
        <v>1270</v>
      </c>
      <c r="J109" s="50">
        <v>9429</v>
      </c>
      <c r="K109" s="51">
        <v>0.23226216990136811</v>
      </c>
      <c r="L109" s="52">
        <v>9.4389648955350514E-2</v>
      </c>
      <c r="M109" s="52">
        <v>4.1361756283805284E-2</v>
      </c>
      <c r="N109" s="52">
        <v>9.7571322515643225E-2</v>
      </c>
      <c r="O109" s="52">
        <v>0.1346908473857249</v>
      </c>
    </row>
    <row r="110" spans="2:15" x14ac:dyDescent="0.3">
      <c r="B110" s="7">
        <v>861</v>
      </c>
      <c r="C110" s="8" t="s">
        <v>113</v>
      </c>
      <c r="D110" s="9" t="s">
        <v>10</v>
      </c>
      <c r="E110" s="10">
        <v>950</v>
      </c>
      <c r="F110" s="11">
        <v>320</v>
      </c>
      <c r="G110" s="11">
        <v>230</v>
      </c>
      <c r="H110" s="11">
        <v>400</v>
      </c>
      <c r="I110" s="11">
        <v>550</v>
      </c>
      <c r="J110" s="50">
        <v>2766</v>
      </c>
      <c r="K110" s="51">
        <v>0.34345625451916123</v>
      </c>
      <c r="L110" s="52">
        <v>0.11569052783803326</v>
      </c>
      <c r="M110" s="52">
        <v>8.315256688358641E-2</v>
      </c>
      <c r="N110" s="52">
        <v>0.14461315979754158</v>
      </c>
      <c r="O110" s="52">
        <v>0.19884309472161968</v>
      </c>
    </row>
    <row r="111" spans="2:15" x14ac:dyDescent="0.3">
      <c r="B111" s="7">
        <v>865</v>
      </c>
      <c r="C111" s="8" t="s">
        <v>114</v>
      </c>
      <c r="D111" s="9" t="s">
        <v>10</v>
      </c>
      <c r="E111" s="10">
        <v>970</v>
      </c>
      <c r="F111" s="11">
        <v>550</v>
      </c>
      <c r="G111" s="11">
        <v>150</v>
      </c>
      <c r="H111" s="11">
        <v>260</v>
      </c>
      <c r="I111" s="11">
        <v>710</v>
      </c>
      <c r="J111" s="50">
        <v>5635</v>
      </c>
      <c r="K111" s="51">
        <v>0.17213842058562556</v>
      </c>
      <c r="L111" s="52">
        <v>9.7604259094942331E-2</v>
      </c>
      <c r="M111" s="52">
        <v>2.6619343389529725E-2</v>
      </c>
      <c r="N111" s="52">
        <v>4.6140195208518191E-2</v>
      </c>
      <c r="O111" s="52">
        <v>0.12599822537710736</v>
      </c>
    </row>
    <row r="112" spans="2:15" x14ac:dyDescent="0.3">
      <c r="B112" s="7">
        <v>866</v>
      </c>
      <c r="C112" s="8" t="s">
        <v>115</v>
      </c>
      <c r="D112" s="9" t="s">
        <v>10</v>
      </c>
      <c r="E112" s="10">
        <v>670</v>
      </c>
      <c r="F112" s="11">
        <v>450</v>
      </c>
      <c r="G112" s="11">
        <v>80</v>
      </c>
      <c r="H112" s="11">
        <v>140</v>
      </c>
      <c r="I112" s="11">
        <v>530</v>
      </c>
      <c r="J112" s="50">
        <v>2322</v>
      </c>
      <c r="K112" s="51">
        <v>0.2885443583118002</v>
      </c>
      <c r="L112" s="52">
        <v>0.19379844961240311</v>
      </c>
      <c r="M112" s="52">
        <v>3.4453057708871665E-2</v>
      </c>
      <c r="N112" s="52">
        <v>6.0292850990525407E-2</v>
      </c>
      <c r="O112" s="52">
        <v>0.22825150732127478</v>
      </c>
    </row>
    <row r="113" spans="2:15" x14ac:dyDescent="0.3">
      <c r="B113" s="7">
        <v>867</v>
      </c>
      <c r="C113" s="8" t="s">
        <v>116</v>
      </c>
      <c r="D113" s="9" t="s">
        <v>10</v>
      </c>
      <c r="E113" s="10">
        <v>350</v>
      </c>
      <c r="F113" s="11">
        <v>130</v>
      </c>
      <c r="G113" s="11">
        <v>90</v>
      </c>
      <c r="H113" s="11">
        <v>140</v>
      </c>
      <c r="I113" s="11">
        <v>210</v>
      </c>
      <c r="J113" s="50">
        <v>1591</v>
      </c>
      <c r="K113" s="51">
        <v>0.21998742928975487</v>
      </c>
      <c r="L113" s="52">
        <v>8.1709616593337517E-2</v>
      </c>
      <c r="M113" s="52">
        <v>5.6568196103079824E-2</v>
      </c>
      <c r="N113" s="52">
        <v>8.7994971715901954E-2</v>
      </c>
      <c r="O113" s="52">
        <v>0.13199245757385292</v>
      </c>
    </row>
    <row r="114" spans="2:15" x14ac:dyDescent="0.3">
      <c r="B114" s="7">
        <v>868</v>
      </c>
      <c r="C114" s="8" t="s">
        <v>117</v>
      </c>
      <c r="D114" s="9" t="s">
        <v>10</v>
      </c>
      <c r="E114" s="10">
        <v>290</v>
      </c>
      <c r="F114" s="11">
        <v>180</v>
      </c>
      <c r="G114" s="11">
        <v>50</v>
      </c>
      <c r="H114" s="11">
        <v>60</v>
      </c>
      <c r="I114" s="11">
        <v>230</v>
      </c>
      <c r="J114" s="50">
        <v>2126</v>
      </c>
      <c r="K114" s="51">
        <v>0.13640639698965193</v>
      </c>
      <c r="L114" s="52">
        <v>8.4666039510818442E-2</v>
      </c>
      <c r="M114" s="52">
        <v>2.3518344308560677E-2</v>
      </c>
      <c r="N114" s="52">
        <v>2.8222013170272814E-2</v>
      </c>
      <c r="O114" s="52">
        <v>0.10818438381937912</v>
      </c>
    </row>
    <row r="115" spans="2:15" x14ac:dyDescent="0.3">
      <c r="B115" s="7">
        <v>869</v>
      </c>
      <c r="C115" s="8" t="s">
        <v>118</v>
      </c>
      <c r="D115" s="9" t="s">
        <v>10</v>
      </c>
      <c r="E115" s="10">
        <v>380</v>
      </c>
      <c r="F115" s="11">
        <v>270</v>
      </c>
      <c r="G115" s="11">
        <v>50</v>
      </c>
      <c r="H115" s="11">
        <v>70</v>
      </c>
      <c r="I115" s="11">
        <v>310</v>
      </c>
      <c r="J115" s="50">
        <v>2220</v>
      </c>
      <c r="K115" s="51">
        <v>0.17117117117117117</v>
      </c>
      <c r="L115" s="52">
        <v>0.12162162162162163</v>
      </c>
      <c r="M115" s="52">
        <v>2.2522522522522521E-2</v>
      </c>
      <c r="N115" s="52">
        <v>3.1531531531531529E-2</v>
      </c>
      <c r="O115" s="52">
        <v>0.13963963963963963</v>
      </c>
    </row>
    <row r="116" spans="2:15" x14ac:dyDescent="0.3">
      <c r="B116" s="7">
        <v>870</v>
      </c>
      <c r="C116" s="8" t="s">
        <v>119</v>
      </c>
      <c r="D116" s="9" t="s">
        <v>10</v>
      </c>
      <c r="E116" s="10">
        <v>490</v>
      </c>
      <c r="F116" s="11">
        <v>320</v>
      </c>
      <c r="G116" s="11">
        <v>40</v>
      </c>
      <c r="H116" s="11">
        <v>130</v>
      </c>
      <c r="I116" s="11">
        <v>360</v>
      </c>
      <c r="J116" s="50">
        <v>1774</v>
      </c>
      <c r="K116" s="51">
        <v>0.27621195039458851</v>
      </c>
      <c r="L116" s="52">
        <v>0.18038331454340473</v>
      </c>
      <c r="M116" s="52">
        <v>2.2547914317925591E-2</v>
      </c>
      <c r="N116" s="52">
        <v>7.3280721533258167E-2</v>
      </c>
      <c r="O116" s="52">
        <v>0.20293122886133033</v>
      </c>
    </row>
    <row r="117" spans="2:15" x14ac:dyDescent="0.3">
      <c r="B117" s="7">
        <v>871</v>
      </c>
      <c r="C117" s="8" t="s">
        <v>120</v>
      </c>
      <c r="D117" s="9" t="s">
        <v>10</v>
      </c>
      <c r="E117" s="10">
        <v>590</v>
      </c>
      <c r="F117" s="11">
        <v>340</v>
      </c>
      <c r="G117" s="11">
        <v>90</v>
      </c>
      <c r="H117" s="11">
        <v>160</v>
      </c>
      <c r="I117" s="11">
        <v>430</v>
      </c>
      <c r="J117" s="50">
        <v>2172</v>
      </c>
      <c r="K117" s="51">
        <v>0.27163904235727437</v>
      </c>
      <c r="L117" s="52">
        <v>0.15653775322283608</v>
      </c>
      <c r="M117" s="52">
        <v>4.1436464088397788E-2</v>
      </c>
      <c r="N117" s="52">
        <v>7.3664825046040522E-2</v>
      </c>
      <c r="O117" s="52">
        <v>0.19797421731123388</v>
      </c>
    </row>
    <row r="118" spans="2:15" x14ac:dyDescent="0.3">
      <c r="B118" s="7">
        <v>872</v>
      </c>
      <c r="C118" s="8" t="s">
        <v>121</v>
      </c>
      <c r="D118" s="9" t="s">
        <v>10</v>
      </c>
      <c r="E118" s="10">
        <v>320</v>
      </c>
      <c r="F118" s="11">
        <v>130</v>
      </c>
      <c r="G118" s="11">
        <v>30</v>
      </c>
      <c r="H118" s="11">
        <v>160</v>
      </c>
      <c r="I118" s="11">
        <v>160</v>
      </c>
      <c r="J118" s="50">
        <v>2083</v>
      </c>
      <c r="K118" s="51">
        <v>0.15362457993278925</v>
      </c>
      <c r="L118" s="52">
        <v>6.240998559769563E-2</v>
      </c>
      <c r="M118" s="52">
        <v>1.4402304368698993E-2</v>
      </c>
      <c r="N118" s="52">
        <v>7.6812289966394623E-2</v>
      </c>
      <c r="O118" s="52">
        <v>7.6812289966394623E-2</v>
      </c>
    </row>
    <row r="119" spans="2:15" x14ac:dyDescent="0.3">
      <c r="B119" s="7">
        <v>873</v>
      </c>
      <c r="C119" s="8" t="s">
        <v>122</v>
      </c>
      <c r="D119" s="9" t="s">
        <v>10</v>
      </c>
      <c r="E119" s="10">
        <v>1190</v>
      </c>
      <c r="F119" s="11">
        <v>660</v>
      </c>
      <c r="G119" s="11">
        <v>200</v>
      </c>
      <c r="H119" s="11">
        <v>330</v>
      </c>
      <c r="I119" s="11">
        <v>870</v>
      </c>
      <c r="J119" s="50">
        <v>7053</v>
      </c>
      <c r="K119" s="51">
        <v>0.16872252942010493</v>
      </c>
      <c r="L119" s="52">
        <v>9.3577201190982562E-2</v>
      </c>
      <c r="M119" s="52">
        <v>2.835672763363108E-2</v>
      </c>
      <c r="N119" s="52">
        <v>4.6788600595491281E-2</v>
      </c>
      <c r="O119" s="52">
        <v>0.12335176520629519</v>
      </c>
    </row>
    <row r="120" spans="2:15" x14ac:dyDescent="0.3">
      <c r="B120" s="7">
        <v>874</v>
      </c>
      <c r="C120" s="8" t="s">
        <v>123</v>
      </c>
      <c r="D120" s="9" t="s">
        <v>10</v>
      </c>
      <c r="E120" s="10">
        <v>540</v>
      </c>
      <c r="F120" s="11">
        <v>260</v>
      </c>
      <c r="G120" s="11">
        <v>110</v>
      </c>
      <c r="H120" s="11">
        <v>180</v>
      </c>
      <c r="I120" s="11">
        <v>360</v>
      </c>
      <c r="J120" s="50">
        <v>2688</v>
      </c>
      <c r="K120" s="51">
        <v>0.20089285714285715</v>
      </c>
      <c r="L120" s="52">
        <v>9.6726190476190479E-2</v>
      </c>
      <c r="M120" s="52">
        <v>4.0922619047619048E-2</v>
      </c>
      <c r="N120" s="52">
        <v>6.6964285714285712E-2</v>
      </c>
      <c r="O120" s="52">
        <v>0.13392857142857142</v>
      </c>
    </row>
    <row r="121" spans="2:15" x14ac:dyDescent="0.3">
      <c r="B121" s="7">
        <v>876</v>
      </c>
      <c r="C121" s="8" t="s">
        <v>124</v>
      </c>
      <c r="D121" s="9" t="s">
        <v>10</v>
      </c>
      <c r="E121" s="10">
        <v>370</v>
      </c>
      <c r="F121" s="11">
        <v>200</v>
      </c>
      <c r="G121" s="11">
        <v>50</v>
      </c>
      <c r="H121" s="11">
        <v>120</v>
      </c>
      <c r="I121" s="11">
        <v>250</v>
      </c>
      <c r="J121" s="50">
        <v>1520</v>
      </c>
      <c r="K121" s="51">
        <v>0.24342105263157895</v>
      </c>
      <c r="L121" s="52">
        <v>0.13157894736842105</v>
      </c>
      <c r="M121" s="52">
        <v>3.2894736842105261E-2</v>
      </c>
      <c r="N121" s="52">
        <v>7.8947368421052627E-2</v>
      </c>
      <c r="O121" s="52">
        <v>0.16447368421052633</v>
      </c>
    </row>
    <row r="122" spans="2:15" x14ac:dyDescent="0.3">
      <c r="B122" s="7">
        <v>877</v>
      </c>
      <c r="C122" s="8" t="s">
        <v>125</v>
      </c>
      <c r="D122" s="9" t="s">
        <v>10</v>
      </c>
      <c r="E122" s="10">
        <v>480</v>
      </c>
      <c r="F122" s="11">
        <v>210</v>
      </c>
      <c r="G122" s="11">
        <v>90</v>
      </c>
      <c r="H122" s="11">
        <v>180</v>
      </c>
      <c r="I122" s="11">
        <v>300</v>
      </c>
      <c r="J122" s="50">
        <v>2460</v>
      </c>
      <c r="K122" s="51">
        <v>0.1951219512195122</v>
      </c>
      <c r="L122" s="52">
        <v>8.5365853658536592E-2</v>
      </c>
      <c r="M122" s="52">
        <v>3.6585365853658534E-2</v>
      </c>
      <c r="N122" s="52">
        <v>7.3170731707317069E-2</v>
      </c>
      <c r="O122" s="52">
        <v>0.12195121951219512</v>
      </c>
    </row>
    <row r="123" spans="2:15" x14ac:dyDescent="0.3">
      <c r="B123" s="7">
        <v>878</v>
      </c>
      <c r="C123" s="8" t="s">
        <v>126</v>
      </c>
      <c r="D123" s="9" t="s">
        <v>10</v>
      </c>
      <c r="E123" s="10">
        <v>1540</v>
      </c>
      <c r="F123" s="11">
        <v>630</v>
      </c>
      <c r="G123" s="11">
        <v>340</v>
      </c>
      <c r="H123" s="11">
        <v>570</v>
      </c>
      <c r="I123" s="11">
        <v>970</v>
      </c>
      <c r="J123" s="50">
        <v>7810</v>
      </c>
      <c r="K123" s="51">
        <v>0.19718309859154928</v>
      </c>
      <c r="L123" s="52">
        <v>8.0665813060179253E-2</v>
      </c>
      <c r="M123" s="52">
        <v>4.353393085787452E-2</v>
      </c>
      <c r="N123" s="52">
        <v>7.2983354673495524E-2</v>
      </c>
      <c r="O123" s="52">
        <v>0.12419974391805377</v>
      </c>
    </row>
    <row r="124" spans="2:15" x14ac:dyDescent="0.3">
      <c r="B124" s="7">
        <v>879</v>
      </c>
      <c r="C124" s="8" t="s">
        <v>127</v>
      </c>
      <c r="D124" s="9" t="s">
        <v>10</v>
      </c>
      <c r="E124" s="10">
        <v>850</v>
      </c>
      <c r="F124" s="11">
        <v>530</v>
      </c>
      <c r="G124" s="11">
        <v>120</v>
      </c>
      <c r="H124" s="11">
        <v>200</v>
      </c>
      <c r="I124" s="11">
        <v>650</v>
      </c>
      <c r="J124" s="50">
        <v>2855</v>
      </c>
      <c r="K124" s="51">
        <v>0.29772329246935203</v>
      </c>
      <c r="L124" s="52">
        <v>0.18563922942206654</v>
      </c>
      <c r="M124" s="52">
        <v>4.2031523642732049E-2</v>
      </c>
      <c r="N124" s="52">
        <v>7.0052539404553416E-2</v>
      </c>
      <c r="O124" s="52">
        <v>0.22767075306479859</v>
      </c>
    </row>
    <row r="125" spans="2:15" x14ac:dyDescent="0.3">
      <c r="B125" s="7">
        <v>880</v>
      </c>
      <c r="C125" s="8" t="s">
        <v>128</v>
      </c>
      <c r="D125" s="9" t="s">
        <v>10</v>
      </c>
      <c r="E125" s="10">
        <v>370</v>
      </c>
      <c r="F125" s="11">
        <v>230</v>
      </c>
      <c r="G125" s="11">
        <v>70</v>
      </c>
      <c r="H125" s="11">
        <v>70</v>
      </c>
      <c r="I125" s="11">
        <v>300</v>
      </c>
      <c r="J125" s="50">
        <v>1538</v>
      </c>
      <c r="K125" s="51">
        <v>0.24057217165149544</v>
      </c>
      <c r="L125" s="52">
        <v>0.14954486345903772</v>
      </c>
      <c r="M125" s="52">
        <v>4.5513654096228866E-2</v>
      </c>
      <c r="N125" s="52">
        <v>4.5513654096228866E-2</v>
      </c>
      <c r="O125" s="52">
        <v>0.19505851755526657</v>
      </c>
    </row>
    <row r="126" spans="2:15" x14ac:dyDescent="0.3">
      <c r="B126" s="7">
        <v>881</v>
      </c>
      <c r="C126" s="8" t="s">
        <v>129</v>
      </c>
      <c r="D126" s="9" t="s">
        <v>10</v>
      </c>
      <c r="E126" s="10">
        <v>2800</v>
      </c>
      <c r="F126" s="11">
        <v>990</v>
      </c>
      <c r="G126" s="11">
        <v>470</v>
      </c>
      <c r="H126" s="11">
        <v>1350</v>
      </c>
      <c r="I126" s="11">
        <v>1460</v>
      </c>
      <c r="J126" s="50">
        <v>16019</v>
      </c>
      <c r="K126" s="51">
        <v>0.17479243398464323</v>
      </c>
      <c r="L126" s="52">
        <v>6.1801610587427433E-2</v>
      </c>
      <c r="M126" s="52">
        <v>2.9340158561707973E-2</v>
      </c>
      <c r="N126" s="52">
        <v>8.4274923528310133E-2</v>
      </c>
      <c r="O126" s="52">
        <v>9.1141769149135396E-2</v>
      </c>
    </row>
    <row r="127" spans="2:15" x14ac:dyDescent="0.3">
      <c r="B127" s="7">
        <v>882</v>
      </c>
      <c r="C127" s="8" t="s">
        <v>130</v>
      </c>
      <c r="D127" s="9" t="s">
        <v>10</v>
      </c>
      <c r="E127" s="10">
        <v>510</v>
      </c>
      <c r="F127" s="11">
        <v>220</v>
      </c>
      <c r="G127" s="11">
        <v>80</v>
      </c>
      <c r="H127" s="11">
        <v>210</v>
      </c>
      <c r="I127" s="11">
        <v>300</v>
      </c>
      <c r="J127" s="50">
        <v>2265</v>
      </c>
      <c r="K127" s="51">
        <v>0.2251655629139073</v>
      </c>
      <c r="L127" s="52">
        <v>9.713024282560706E-2</v>
      </c>
      <c r="M127" s="52">
        <v>3.5320088300220751E-2</v>
      </c>
      <c r="N127" s="52">
        <v>9.2715231788079472E-2</v>
      </c>
      <c r="O127" s="52">
        <v>0.13245033112582782</v>
      </c>
    </row>
    <row r="128" spans="2:15" x14ac:dyDescent="0.3">
      <c r="B128" s="7">
        <v>883</v>
      </c>
      <c r="C128" s="8" t="s">
        <v>131</v>
      </c>
      <c r="D128" s="9" t="s">
        <v>10</v>
      </c>
      <c r="E128" s="10">
        <v>540</v>
      </c>
      <c r="F128" s="11">
        <v>360</v>
      </c>
      <c r="G128" s="11">
        <v>40</v>
      </c>
      <c r="H128" s="11">
        <v>130</v>
      </c>
      <c r="I128" s="11">
        <v>400</v>
      </c>
      <c r="J128" s="50">
        <v>1965</v>
      </c>
      <c r="K128" s="51">
        <v>0.27480916030534353</v>
      </c>
      <c r="L128" s="52">
        <v>0.18320610687022901</v>
      </c>
      <c r="M128" s="52">
        <v>2.0356234096692113E-2</v>
      </c>
      <c r="N128" s="52">
        <v>6.6157760814249358E-2</v>
      </c>
      <c r="O128" s="52">
        <v>0.20356234096692111</v>
      </c>
    </row>
    <row r="129" spans="2:15" x14ac:dyDescent="0.3">
      <c r="B129" s="7">
        <v>884</v>
      </c>
      <c r="C129" s="8" t="s">
        <v>132</v>
      </c>
      <c r="D129" s="9" t="s">
        <v>10</v>
      </c>
      <c r="E129" s="10">
        <v>420</v>
      </c>
      <c r="F129" s="11">
        <v>220</v>
      </c>
      <c r="G129" s="11">
        <v>70</v>
      </c>
      <c r="H129" s="11">
        <v>130</v>
      </c>
      <c r="I129" s="11">
        <v>290</v>
      </c>
      <c r="J129" s="50">
        <v>1943</v>
      </c>
      <c r="K129" s="51">
        <v>0.2161605764282038</v>
      </c>
      <c r="L129" s="52">
        <v>0.11322696860524961</v>
      </c>
      <c r="M129" s="52">
        <v>3.6026762738033971E-2</v>
      </c>
      <c r="N129" s="52">
        <v>6.690684508492023E-2</v>
      </c>
      <c r="O129" s="52">
        <v>0.14925373134328357</v>
      </c>
    </row>
    <row r="130" spans="2:15" x14ac:dyDescent="0.3">
      <c r="B130" s="7">
        <v>885</v>
      </c>
      <c r="C130" s="8" t="s">
        <v>133</v>
      </c>
      <c r="D130" s="9" t="s">
        <v>10</v>
      </c>
      <c r="E130" s="10">
        <v>1120</v>
      </c>
      <c r="F130" s="11">
        <v>590</v>
      </c>
      <c r="G130" s="11">
        <v>150</v>
      </c>
      <c r="H130" s="11">
        <v>390</v>
      </c>
      <c r="I130" s="11">
        <v>730</v>
      </c>
      <c r="J130" s="50">
        <v>6591</v>
      </c>
      <c r="K130" s="51">
        <v>0.16992869063874982</v>
      </c>
      <c r="L130" s="52">
        <v>8.9516006675769991E-2</v>
      </c>
      <c r="M130" s="52">
        <v>2.2758306781975421E-2</v>
      </c>
      <c r="N130" s="52">
        <v>5.9171597633136092E-2</v>
      </c>
      <c r="O130" s="52">
        <v>0.11075709300561372</v>
      </c>
    </row>
    <row r="131" spans="2:15" x14ac:dyDescent="0.3">
      <c r="B131" s="7">
        <v>886</v>
      </c>
      <c r="C131" s="8" t="s">
        <v>134</v>
      </c>
      <c r="D131" s="9" t="s">
        <v>10</v>
      </c>
      <c r="E131" s="10">
        <v>3960</v>
      </c>
      <c r="F131" s="11">
        <v>1550</v>
      </c>
      <c r="G131" s="11">
        <v>850</v>
      </c>
      <c r="H131" s="11">
        <v>1570</v>
      </c>
      <c r="I131" s="11">
        <v>2400</v>
      </c>
      <c r="J131" s="50">
        <v>18321</v>
      </c>
      <c r="K131" s="51">
        <v>0.21614540691010317</v>
      </c>
      <c r="L131" s="52">
        <v>8.4602368866328256E-2</v>
      </c>
      <c r="M131" s="52">
        <v>4.6394847442825175E-2</v>
      </c>
      <c r="N131" s="52">
        <v>8.5694012335571196E-2</v>
      </c>
      <c r="O131" s="52">
        <v>0.13099721630915342</v>
      </c>
    </row>
    <row r="132" spans="2:15" x14ac:dyDescent="0.3">
      <c r="B132" s="7">
        <v>887</v>
      </c>
      <c r="C132" s="8" t="s">
        <v>135</v>
      </c>
      <c r="D132" s="9" t="s">
        <v>10</v>
      </c>
      <c r="E132" s="10">
        <v>860</v>
      </c>
      <c r="F132" s="11">
        <v>350</v>
      </c>
      <c r="G132" s="11">
        <v>170</v>
      </c>
      <c r="H132" s="11">
        <v>340</v>
      </c>
      <c r="I132" s="11">
        <v>520</v>
      </c>
      <c r="J132" s="50">
        <v>3363</v>
      </c>
      <c r="K132" s="51">
        <v>0.25572405590246805</v>
      </c>
      <c r="L132" s="52">
        <v>0.10407374368123699</v>
      </c>
      <c r="M132" s="52">
        <v>5.0550104073743683E-2</v>
      </c>
      <c r="N132" s="52">
        <v>0.10110020814748737</v>
      </c>
      <c r="O132" s="52">
        <v>0.15462384775498067</v>
      </c>
    </row>
    <row r="133" spans="2:15" x14ac:dyDescent="0.3">
      <c r="B133" s="7">
        <v>888</v>
      </c>
      <c r="C133" s="8" t="s">
        <v>136</v>
      </c>
      <c r="D133" s="9" t="s">
        <v>10</v>
      </c>
      <c r="E133" s="10">
        <v>2950</v>
      </c>
      <c r="F133" s="11">
        <v>1660</v>
      </c>
      <c r="G133" s="11">
        <v>520</v>
      </c>
      <c r="H133" s="11">
        <v>770</v>
      </c>
      <c r="I133" s="11">
        <v>2180</v>
      </c>
      <c r="J133" s="50">
        <v>14066</v>
      </c>
      <c r="K133" s="51">
        <v>0.20972557941134651</v>
      </c>
      <c r="L133" s="52">
        <v>0.11801507180435092</v>
      </c>
      <c r="M133" s="52">
        <v>3.6968576709796676E-2</v>
      </c>
      <c r="N133" s="52">
        <v>5.474193089719892E-2</v>
      </c>
      <c r="O133" s="52">
        <v>0.15498364851414759</v>
      </c>
    </row>
    <row r="134" spans="2:15" x14ac:dyDescent="0.3">
      <c r="B134" s="7">
        <v>889</v>
      </c>
      <c r="C134" s="8" t="s">
        <v>137</v>
      </c>
      <c r="D134" s="9" t="s">
        <v>10</v>
      </c>
      <c r="E134" s="10">
        <v>480</v>
      </c>
      <c r="F134" s="11">
        <v>370</v>
      </c>
      <c r="G134" s="11">
        <v>40</v>
      </c>
      <c r="H134" s="11">
        <v>70</v>
      </c>
      <c r="I134" s="11">
        <v>410</v>
      </c>
      <c r="J134" s="50">
        <v>2339</v>
      </c>
      <c r="K134" s="51">
        <v>0.20521590423257802</v>
      </c>
      <c r="L134" s="52">
        <v>0.15818725951261223</v>
      </c>
      <c r="M134" s="52">
        <v>1.7101325352714837E-2</v>
      </c>
      <c r="N134" s="52">
        <v>2.9927319367250963E-2</v>
      </c>
      <c r="O134" s="52">
        <v>0.17528858486532706</v>
      </c>
    </row>
    <row r="135" spans="2:15" x14ac:dyDescent="0.3">
      <c r="B135" s="7">
        <v>890</v>
      </c>
      <c r="C135" s="8" t="s">
        <v>138</v>
      </c>
      <c r="D135" s="9" t="s">
        <v>10</v>
      </c>
      <c r="E135" s="10">
        <v>600</v>
      </c>
      <c r="F135" s="11">
        <v>310</v>
      </c>
      <c r="G135" s="11">
        <v>150</v>
      </c>
      <c r="H135" s="11">
        <v>140</v>
      </c>
      <c r="I135" s="11">
        <v>460</v>
      </c>
      <c r="J135" s="50">
        <v>1367</v>
      </c>
      <c r="K135" s="51">
        <v>0.43891733723482079</v>
      </c>
      <c r="L135" s="52">
        <v>0.22677395757132407</v>
      </c>
      <c r="M135" s="52">
        <v>0.1097293343087052</v>
      </c>
      <c r="N135" s="52">
        <v>0.10241404535479151</v>
      </c>
      <c r="O135" s="52">
        <v>0.33650329188002925</v>
      </c>
    </row>
    <row r="136" spans="2:15" x14ac:dyDescent="0.3">
      <c r="B136" s="7">
        <v>891</v>
      </c>
      <c r="C136" s="8" t="s">
        <v>139</v>
      </c>
      <c r="D136" s="9" t="s">
        <v>10</v>
      </c>
      <c r="E136" s="10">
        <v>2120</v>
      </c>
      <c r="F136" s="11">
        <v>650</v>
      </c>
      <c r="G136" s="11">
        <v>410</v>
      </c>
      <c r="H136" s="11">
        <v>1060</v>
      </c>
      <c r="I136" s="11">
        <v>1060</v>
      </c>
      <c r="J136" s="50">
        <v>8404</v>
      </c>
      <c r="K136" s="51">
        <v>0.25226082817705853</v>
      </c>
      <c r="L136" s="52">
        <v>7.7344121846739652E-2</v>
      </c>
      <c r="M136" s="52">
        <v>4.8786292241789625E-2</v>
      </c>
      <c r="N136" s="52">
        <v>0.12613041408852926</v>
      </c>
      <c r="O136" s="52">
        <v>0.12613041408852926</v>
      </c>
    </row>
    <row r="137" spans="2:15" x14ac:dyDescent="0.3">
      <c r="B137" s="7">
        <v>892</v>
      </c>
      <c r="C137" s="8" t="s">
        <v>140</v>
      </c>
      <c r="D137" s="9" t="s">
        <v>10</v>
      </c>
      <c r="E137" s="10">
        <v>950</v>
      </c>
      <c r="F137" s="11">
        <v>560</v>
      </c>
      <c r="G137" s="11">
        <v>170</v>
      </c>
      <c r="H137" s="11">
        <v>220</v>
      </c>
      <c r="I137" s="11">
        <v>730</v>
      </c>
      <c r="J137" s="50">
        <v>3243</v>
      </c>
      <c r="K137" s="51">
        <v>0.29293863706444651</v>
      </c>
      <c r="L137" s="52">
        <v>0.1726796176379895</v>
      </c>
      <c r="M137" s="52">
        <v>5.2420598211532533E-2</v>
      </c>
      <c r="N137" s="52">
        <v>6.7838421214924449E-2</v>
      </c>
      <c r="O137" s="52">
        <v>0.22510021584952206</v>
      </c>
    </row>
    <row r="138" spans="2:15" x14ac:dyDescent="0.3">
      <c r="B138" s="7">
        <v>893</v>
      </c>
      <c r="C138" s="8" t="s">
        <v>141</v>
      </c>
      <c r="D138" s="9" t="s">
        <v>10</v>
      </c>
      <c r="E138" s="10">
        <v>490</v>
      </c>
      <c r="F138" s="11">
        <v>240</v>
      </c>
      <c r="G138" s="11">
        <v>90</v>
      </c>
      <c r="H138" s="11">
        <v>170</v>
      </c>
      <c r="I138" s="11">
        <v>330</v>
      </c>
      <c r="J138" s="50">
        <v>3591</v>
      </c>
      <c r="K138" s="51">
        <v>0.1364522417153996</v>
      </c>
      <c r="L138" s="52">
        <v>6.6833751044277356E-2</v>
      </c>
      <c r="M138" s="52">
        <v>2.5062656641604009E-2</v>
      </c>
      <c r="N138" s="52">
        <v>4.7340573656363127E-2</v>
      </c>
      <c r="O138" s="52">
        <v>9.1896407685881365E-2</v>
      </c>
    </row>
    <row r="139" spans="2:15" x14ac:dyDescent="0.3">
      <c r="B139" s="7">
        <v>894</v>
      </c>
      <c r="C139" s="8" t="s">
        <v>142</v>
      </c>
      <c r="D139" s="9" t="s">
        <v>10</v>
      </c>
      <c r="E139" s="10">
        <v>380</v>
      </c>
      <c r="F139" s="11">
        <v>190</v>
      </c>
      <c r="G139" s="11">
        <v>70</v>
      </c>
      <c r="H139" s="11">
        <v>120</v>
      </c>
      <c r="I139" s="11">
        <v>270</v>
      </c>
      <c r="J139" s="50">
        <v>2293</v>
      </c>
      <c r="K139" s="51">
        <v>0.16572176188399476</v>
      </c>
      <c r="L139" s="52">
        <v>8.2860880941997381E-2</v>
      </c>
      <c r="M139" s="52">
        <v>3.0527692978630616E-2</v>
      </c>
      <c r="N139" s="52">
        <v>5.2333187963366772E-2</v>
      </c>
      <c r="O139" s="52">
        <v>0.11774967291757522</v>
      </c>
    </row>
    <row r="140" spans="2:15" x14ac:dyDescent="0.3">
      <c r="B140" s="7">
        <v>895</v>
      </c>
      <c r="C140" s="8" t="s">
        <v>143</v>
      </c>
      <c r="D140" s="9" t="s">
        <v>10</v>
      </c>
      <c r="E140" s="10">
        <v>750</v>
      </c>
      <c r="F140" s="11">
        <v>410</v>
      </c>
      <c r="G140" s="11">
        <v>130</v>
      </c>
      <c r="H140" s="11">
        <v>210</v>
      </c>
      <c r="I140" s="11">
        <v>540</v>
      </c>
      <c r="J140" s="50">
        <v>4252</v>
      </c>
      <c r="K140" s="51">
        <v>0.17638758231420509</v>
      </c>
      <c r="L140" s="52">
        <v>9.6425211665098778E-2</v>
      </c>
      <c r="M140" s="52">
        <v>3.0573847601128881E-2</v>
      </c>
      <c r="N140" s="52">
        <v>4.9388523047977424E-2</v>
      </c>
      <c r="O140" s="52">
        <v>0.12699905926622765</v>
      </c>
    </row>
    <row r="141" spans="2:15" x14ac:dyDescent="0.3">
      <c r="B141" s="7">
        <v>896</v>
      </c>
      <c r="C141" s="8" t="s">
        <v>144</v>
      </c>
      <c r="D141" s="9" t="s">
        <v>10</v>
      </c>
      <c r="E141" s="10">
        <v>660</v>
      </c>
      <c r="F141" s="11">
        <v>380</v>
      </c>
      <c r="G141" s="11">
        <v>130</v>
      </c>
      <c r="H141" s="11">
        <v>150</v>
      </c>
      <c r="I141" s="11">
        <v>510</v>
      </c>
      <c r="J141" s="50">
        <v>4177</v>
      </c>
      <c r="K141" s="51">
        <v>0.15800813981326312</v>
      </c>
      <c r="L141" s="52">
        <v>9.0974383528848457E-2</v>
      </c>
      <c r="M141" s="52">
        <v>3.1122815417763947E-2</v>
      </c>
      <c r="N141" s="52">
        <v>3.5910940866650705E-2</v>
      </c>
      <c r="O141" s="52">
        <v>0.1220971989466124</v>
      </c>
    </row>
    <row r="142" spans="2:15" x14ac:dyDescent="0.3">
      <c r="B142" s="7" t="s">
        <v>145</v>
      </c>
      <c r="C142" s="8" t="s">
        <v>146</v>
      </c>
      <c r="D142" s="9">
        <v>1</v>
      </c>
      <c r="E142" s="10">
        <v>1330</v>
      </c>
      <c r="F142" s="11">
        <v>590</v>
      </c>
      <c r="G142" s="11">
        <v>240</v>
      </c>
      <c r="H142" s="11">
        <v>500</v>
      </c>
      <c r="I142" s="11">
        <v>830</v>
      </c>
      <c r="J142" s="50">
        <v>5681</v>
      </c>
      <c r="K142" s="51">
        <v>0.23411371237458195</v>
      </c>
      <c r="L142" s="52">
        <v>0.10385495511353635</v>
      </c>
      <c r="M142" s="52">
        <v>4.2246083436014784E-2</v>
      </c>
      <c r="N142" s="52">
        <v>8.8012673825030807E-2</v>
      </c>
      <c r="O142" s="52">
        <v>0.14610103854955114</v>
      </c>
    </row>
    <row r="143" spans="2:15" x14ac:dyDescent="0.3">
      <c r="B143" s="7">
        <v>909</v>
      </c>
      <c r="C143" s="8" t="s">
        <v>147</v>
      </c>
      <c r="D143" s="9" t="s">
        <v>10</v>
      </c>
      <c r="E143" s="10">
        <v>1080</v>
      </c>
      <c r="F143" s="11">
        <v>490</v>
      </c>
      <c r="G143" s="11">
        <v>200</v>
      </c>
      <c r="H143" s="11">
        <v>380</v>
      </c>
      <c r="I143" s="11">
        <v>690</v>
      </c>
      <c r="J143" s="50">
        <v>5415</v>
      </c>
      <c r="K143" s="51">
        <v>0.1994459833795014</v>
      </c>
      <c r="L143" s="52">
        <v>9.0489381348107106E-2</v>
      </c>
      <c r="M143" s="52">
        <v>3.6934441366574332E-2</v>
      </c>
      <c r="N143" s="52">
        <v>7.0175438596491224E-2</v>
      </c>
      <c r="O143" s="52">
        <v>0.12742382271468145</v>
      </c>
    </row>
    <row r="144" spans="2:15" x14ac:dyDescent="0.3">
      <c r="B144" s="7">
        <v>916</v>
      </c>
      <c r="C144" s="8" t="s">
        <v>148</v>
      </c>
      <c r="D144" s="9" t="s">
        <v>10</v>
      </c>
      <c r="E144" s="10">
        <v>1430</v>
      </c>
      <c r="F144" s="11">
        <v>700</v>
      </c>
      <c r="G144" s="11">
        <v>230</v>
      </c>
      <c r="H144" s="11">
        <v>500</v>
      </c>
      <c r="I144" s="11">
        <v>930</v>
      </c>
      <c r="J144" s="50">
        <v>7148</v>
      </c>
      <c r="K144" s="51">
        <v>0.20005595970900952</v>
      </c>
      <c r="L144" s="52">
        <v>9.7929490766648017E-2</v>
      </c>
      <c r="M144" s="52">
        <v>3.2176832680470065E-2</v>
      </c>
      <c r="N144" s="52">
        <v>6.9949636261891435E-2</v>
      </c>
      <c r="O144" s="52">
        <v>0.13010632344711809</v>
      </c>
    </row>
    <row r="145" spans="2:16" x14ac:dyDescent="0.3">
      <c r="B145" s="7">
        <v>919</v>
      </c>
      <c r="C145" s="8" t="s">
        <v>149</v>
      </c>
      <c r="D145" s="9" t="s">
        <v>10</v>
      </c>
      <c r="E145" s="10">
        <v>1930</v>
      </c>
      <c r="F145" s="11">
        <v>1250</v>
      </c>
      <c r="G145" s="11">
        <v>150</v>
      </c>
      <c r="H145" s="11">
        <v>520</v>
      </c>
      <c r="I145" s="11">
        <v>1400</v>
      </c>
      <c r="J145" s="50">
        <v>15655</v>
      </c>
      <c r="K145" s="51">
        <v>0.12328329607154263</v>
      </c>
      <c r="L145" s="52">
        <v>7.9846694346854041E-2</v>
      </c>
      <c r="M145" s="52">
        <v>9.5816033216224849E-3</v>
      </c>
      <c r="N145" s="52">
        <v>3.321622484829128E-2</v>
      </c>
      <c r="O145" s="52">
        <v>8.9428297668476528E-2</v>
      </c>
    </row>
    <row r="146" spans="2:16" x14ac:dyDescent="0.3">
      <c r="B146" s="7">
        <v>921</v>
      </c>
      <c r="C146" s="8" t="s">
        <v>150</v>
      </c>
      <c r="D146" s="9" t="s">
        <v>10</v>
      </c>
      <c r="E146" s="10">
        <v>380</v>
      </c>
      <c r="F146" s="11">
        <v>230</v>
      </c>
      <c r="G146" s="11">
        <v>60</v>
      </c>
      <c r="H146" s="11">
        <v>100</v>
      </c>
      <c r="I146" s="11">
        <v>280</v>
      </c>
      <c r="J146" s="50">
        <v>1386</v>
      </c>
      <c r="K146" s="51">
        <v>0.27417027417027418</v>
      </c>
      <c r="L146" s="52">
        <v>0.16594516594516595</v>
      </c>
      <c r="M146" s="52">
        <v>4.3290043290043288E-2</v>
      </c>
      <c r="N146" s="52">
        <v>7.2150072150072145E-2</v>
      </c>
      <c r="O146" s="52">
        <v>0.20202020202020202</v>
      </c>
    </row>
    <row r="147" spans="2:16" x14ac:dyDescent="0.3">
      <c r="B147" s="7">
        <v>925</v>
      </c>
      <c r="C147" s="8" t="s">
        <v>151</v>
      </c>
      <c r="D147" s="9" t="s">
        <v>10</v>
      </c>
      <c r="E147" s="10">
        <v>1610</v>
      </c>
      <c r="F147" s="11">
        <v>1050</v>
      </c>
      <c r="G147" s="11">
        <v>150</v>
      </c>
      <c r="H147" s="11">
        <v>410</v>
      </c>
      <c r="I147" s="11">
        <v>1200</v>
      </c>
      <c r="J147" s="50">
        <v>8252</v>
      </c>
      <c r="K147" s="51">
        <v>0.19510421715947648</v>
      </c>
      <c r="L147" s="52">
        <v>0.12724188075618031</v>
      </c>
      <c r="M147" s="52">
        <v>1.8177411536597188E-2</v>
      </c>
      <c r="N147" s="52">
        <v>4.9684924866698982E-2</v>
      </c>
      <c r="O147" s="52">
        <v>0.1454192922927775</v>
      </c>
    </row>
    <row r="148" spans="2:16" x14ac:dyDescent="0.3">
      <c r="B148" s="7">
        <v>926</v>
      </c>
      <c r="C148" s="8" t="s">
        <v>152</v>
      </c>
      <c r="D148" s="9" t="s">
        <v>10</v>
      </c>
      <c r="E148" s="10">
        <v>1690</v>
      </c>
      <c r="F148" s="11">
        <v>860</v>
      </c>
      <c r="G148" s="11">
        <v>300</v>
      </c>
      <c r="H148" s="11">
        <v>530</v>
      </c>
      <c r="I148" s="11">
        <v>1160</v>
      </c>
      <c r="J148" s="50">
        <v>8874</v>
      </c>
      <c r="K148" s="51">
        <v>0.1904439936894298</v>
      </c>
      <c r="L148" s="52">
        <v>9.6912328149650659E-2</v>
      </c>
      <c r="M148" s="52">
        <v>3.3806626098715348E-2</v>
      </c>
      <c r="N148" s="52">
        <v>5.9725039441063783E-2</v>
      </c>
      <c r="O148" s="52">
        <v>0.13071895424836602</v>
      </c>
    </row>
    <row r="149" spans="2:16" x14ac:dyDescent="0.3">
      <c r="B149" s="7">
        <v>929</v>
      </c>
      <c r="C149" s="8" t="s">
        <v>153</v>
      </c>
      <c r="D149" s="9" t="s">
        <v>10</v>
      </c>
      <c r="E149" s="10">
        <v>870</v>
      </c>
      <c r="F149" s="11">
        <v>540</v>
      </c>
      <c r="G149" s="11">
        <v>120</v>
      </c>
      <c r="H149" s="11">
        <v>200</v>
      </c>
      <c r="I149" s="11">
        <v>670</v>
      </c>
      <c r="J149" s="50">
        <v>3216</v>
      </c>
      <c r="K149" s="51">
        <v>0.27052238805970147</v>
      </c>
      <c r="L149" s="52">
        <v>0.16791044776119404</v>
      </c>
      <c r="M149" s="52">
        <v>3.7313432835820892E-2</v>
      </c>
      <c r="N149" s="52">
        <v>6.2189054726368161E-2</v>
      </c>
      <c r="O149" s="52">
        <v>0.20833333333333334</v>
      </c>
    </row>
    <row r="150" spans="2:16" x14ac:dyDescent="0.3">
      <c r="B150" s="7">
        <v>931</v>
      </c>
      <c r="C150" s="8" t="s">
        <v>154</v>
      </c>
      <c r="D150" s="9" t="s">
        <v>10</v>
      </c>
      <c r="E150" s="10">
        <v>1410</v>
      </c>
      <c r="F150" s="11">
        <v>510</v>
      </c>
      <c r="G150" s="11">
        <v>300</v>
      </c>
      <c r="H150" s="11">
        <v>600</v>
      </c>
      <c r="I150" s="11">
        <v>810</v>
      </c>
      <c r="J150" s="50">
        <v>8277</v>
      </c>
      <c r="K150" s="51">
        <v>0.17035157665820949</v>
      </c>
      <c r="L150" s="52">
        <v>6.1616527727437476E-2</v>
      </c>
      <c r="M150" s="52">
        <v>3.6245016310257339E-2</v>
      </c>
      <c r="N150" s="52">
        <v>7.2490032620514677E-2</v>
      </c>
      <c r="O150" s="52">
        <v>9.7861544037694814E-2</v>
      </c>
    </row>
    <row r="151" spans="2:16" x14ac:dyDescent="0.3">
      <c r="B151" s="7">
        <v>933</v>
      </c>
      <c r="C151" s="8" t="s">
        <v>155</v>
      </c>
      <c r="D151" s="9" t="s">
        <v>10</v>
      </c>
      <c r="E151" s="10">
        <v>1200</v>
      </c>
      <c r="F151" s="11">
        <v>790</v>
      </c>
      <c r="G151" s="11">
        <v>180</v>
      </c>
      <c r="H151" s="11">
        <v>230</v>
      </c>
      <c r="I151" s="11">
        <v>970</v>
      </c>
      <c r="J151" s="50">
        <v>6056</v>
      </c>
      <c r="K151" s="51">
        <v>0.19815059445178335</v>
      </c>
      <c r="L151" s="52">
        <v>0.13044914134742405</v>
      </c>
      <c r="M151" s="52">
        <v>2.9722589167767502E-2</v>
      </c>
      <c r="N151" s="52">
        <v>3.7978863936591813E-2</v>
      </c>
      <c r="O151" s="52">
        <v>0.16017173051519154</v>
      </c>
      <c r="P151" s="2"/>
    </row>
    <row r="152" spans="2:16" x14ac:dyDescent="0.3">
      <c r="B152" s="7">
        <v>935</v>
      </c>
      <c r="C152" s="8" t="s">
        <v>156</v>
      </c>
      <c r="D152" s="9" t="s">
        <v>10</v>
      </c>
      <c r="E152" s="10">
        <v>1450</v>
      </c>
      <c r="F152" s="11">
        <v>740</v>
      </c>
      <c r="G152" s="11">
        <v>230</v>
      </c>
      <c r="H152" s="11">
        <v>470</v>
      </c>
      <c r="I152" s="11">
        <v>970</v>
      </c>
      <c r="J152" s="50">
        <v>8288</v>
      </c>
      <c r="K152" s="51">
        <v>0.17495173745173745</v>
      </c>
      <c r="L152" s="52">
        <v>8.9285714285714288E-2</v>
      </c>
      <c r="M152" s="52">
        <v>2.7750965250965251E-2</v>
      </c>
      <c r="N152" s="52">
        <v>5.6708494208494206E-2</v>
      </c>
      <c r="O152" s="52">
        <v>0.11703667953667954</v>
      </c>
      <c r="P152" s="2"/>
    </row>
    <row r="153" spans="2:16" x14ac:dyDescent="0.3">
      <c r="B153" s="7">
        <v>936</v>
      </c>
      <c r="C153" s="8" t="s">
        <v>157</v>
      </c>
      <c r="D153" s="9" t="s">
        <v>10</v>
      </c>
      <c r="E153" s="10">
        <v>2090</v>
      </c>
      <c r="F153" s="11">
        <v>1430</v>
      </c>
      <c r="G153" s="11">
        <v>290</v>
      </c>
      <c r="H153" s="11">
        <v>370</v>
      </c>
      <c r="I153" s="11">
        <v>1720</v>
      </c>
      <c r="J153" s="50">
        <v>14281</v>
      </c>
      <c r="K153" s="51">
        <v>0.14634829493732932</v>
      </c>
      <c r="L153" s="52">
        <v>0.10013304390448848</v>
      </c>
      <c r="M153" s="52">
        <v>2.0306701211399762E-2</v>
      </c>
      <c r="N153" s="52">
        <v>2.5908549821441074E-2</v>
      </c>
      <c r="O153" s="52">
        <v>0.12043974511588824</v>
      </c>
      <c r="P153" s="2"/>
    </row>
    <row r="154" spans="2:16" x14ac:dyDescent="0.3">
      <c r="B154" s="7">
        <v>937</v>
      </c>
      <c r="C154" s="8" t="s">
        <v>158</v>
      </c>
      <c r="D154" s="9" t="s">
        <v>10</v>
      </c>
      <c r="E154" s="10">
        <v>1350</v>
      </c>
      <c r="F154" s="11">
        <v>730</v>
      </c>
      <c r="G154" s="11">
        <v>230</v>
      </c>
      <c r="H154" s="11">
        <v>390</v>
      </c>
      <c r="I154" s="11">
        <v>960</v>
      </c>
      <c r="J154" s="50">
        <v>6891</v>
      </c>
      <c r="K154" s="51">
        <v>0.19590770570309099</v>
      </c>
      <c r="L154" s="52">
        <v>0.10593527789870846</v>
      </c>
      <c r="M154" s="52">
        <v>3.3376868379045133E-2</v>
      </c>
      <c r="N154" s="52">
        <v>5.6595559425337394E-2</v>
      </c>
      <c r="O154" s="52">
        <v>0.1393121462777536</v>
      </c>
      <c r="P154" s="2"/>
    </row>
    <row r="155" spans="2:16" x14ac:dyDescent="0.3">
      <c r="B155" s="7">
        <v>938</v>
      </c>
      <c r="C155" s="8" t="s">
        <v>159</v>
      </c>
      <c r="D155" s="9" t="s">
        <v>10</v>
      </c>
      <c r="E155" s="10">
        <v>1780</v>
      </c>
      <c r="F155" s="11">
        <v>560</v>
      </c>
      <c r="G155" s="11">
        <v>280</v>
      </c>
      <c r="H155" s="11">
        <v>940</v>
      </c>
      <c r="I155" s="11">
        <v>840</v>
      </c>
      <c r="J155" s="50">
        <v>9326</v>
      </c>
      <c r="K155" s="51">
        <v>0.19086425048252198</v>
      </c>
      <c r="L155" s="52">
        <v>6.0047179927085567E-2</v>
      </c>
      <c r="M155" s="52">
        <v>3.0023589963542784E-2</v>
      </c>
      <c r="N155" s="52">
        <v>0.10079348059189364</v>
      </c>
      <c r="O155" s="52">
        <v>9.0070769890628358E-2</v>
      </c>
      <c r="P155" s="2"/>
    </row>
    <row r="156" spans="2:16" x14ac:dyDescent="0.3">
      <c r="B156" s="7">
        <v>940</v>
      </c>
      <c r="C156" s="8" t="s">
        <v>160</v>
      </c>
      <c r="D156" s="9" t="s">
        <v>10</v>
      </c>
      <c r="E156" s="10">
        <v>1040</v>
      </c>
      <c r="F156" s="11">
        <v>300</v>
      </c>
      <c r="G156" s="11">
        <v>270</v>
      </c>
      <c r="H156" s="11">
        <v>470</v>
      </c>
      <c r="I156" s="11">
        <v>570</v>
      </c>
      <c r="J156" s="50">
        <v>0</v>
      </c>
      <c r="K156" s="55"/>
      <c r="L156" s="56"/>
      <c r="M156" s="56"/>
      <c r="N156" s="56"/>
      <c r="O156" s="56"/>
      <c r="P156" s="2"/>
    </row>
    <row r="157" spans="2:16" x14ac:dyDescent="0.3">
      <c r="B157" s="7">
        <v>941</v>
      </c>
      <c r="C157" s="8" t="s">
        <v>161</v>
      </c>
      <c r="D157" s="9" t="s">
        <v>10</v>
      </c>
      <c r="E157" s="10">
        <v>1040</v>
      </c>
      <c r="F157" s="11">
        <v>270</v>
      </c>
      <c r="G157" s="11">
        <v>250</v>
      </c>
      <c r="H157" s="11">
        <v>520</v>
      </c>
      <c r="I157" s="11">
        <v>520</v>
      </c>
      <c r="J157" s="50">
        <v>0</v>
      </c>
      <c r="K157" s="55"/>
      <c r="L157" s="56"/>
      <c r="M157" s="56"/>
      <c r="N157" s="56"/>
      <c r="O157" s="56"/>
      <c r="P157" s="2"/>
    </row>
    <row r="158" spans="2:16" x14ac:dyDescent="0.3">
      <c r="B158" s="7">
        <v>928</v>
      </c>
      <c r="C158" s="8" t="s">
        <v>173</v>
      </c>
      <c r="D158" s="9"/>
      <c r="E158" s="10"/>
      <c r="F158" s="11"/>
      <c r="G158" s="11"/>
      <c r="H158" s="11"/>
      <c r="I158" s="11"/>
      <c r="J158" s="50">
        <v>8770</v>
      </c>
      <c r="K158" s="55">
        <v>0.23717217787913342</v>
      </c>
      <c r="L158" s="56">
        <v>6.4994298745724058E-2</v>
      </c>
      <c r="M158" s="56">
        <v>5.9293044469783354E-2</v>
      </c>
      <c r="N158" s="56">
        <v>0.112884834663626</v>
      </c>
      <c r="O158" s="56">
        <v>0.12428734321550741</v>
      </c>
      <c r="P158" s="2"/>
    </row>
    <row r="159" spans="2:16" x14ac:dyDescent="0.3">
      <c r="B159" s="7"/>
      <c r="C159" s="12" t="s">
        <v>3</v>
      </c>
      <c r="D159" s="13" t="s">
        <v>10</v>
      </c>
      <c r="E159" s="10">
        <v>137480</v>
      </c>
      <c r="F159" s="10">
        <v>69370</v>
      </c>
      <c r="G159" s="10">
        <v>23160</v>
      </c>
      <c r="H159" s="10">
        <v>44950</v>
      </c>
      <c r="I159" s="10">
        <v>92520</v>
      </c>
      <c r="J159" s="57">
        <v>630821</v>
      </c>
      <c r="K159" s="58">
        <v>0.21793821068100142</v>
      </c>
      <c r="L159" s="59">
        <v>0.10996780386195133</v>
      </c>
      <c r="M159" s="59">
        <v>3.6714059931422703E-2</v>
      </c>
      <c r="N159" s="59">
        <v>7.12563468876274E-2</v>
      </c>
      <c r="O159" s="59">
        <v>0.1466660114358907</v>
      </c>
      <c r="P159" s="2"/>
    </row>
    <row r="160" spans="2:16" x14ac:dyDescent="0.3">
      <c r="K160" s="2"/>
      <c r="L160" s="2"/>
      <c r="M160" s="2"/>
      <c r="N160" s="2"/>
      <c r="O160" s="2"/>
      <c r="P160" s="2"/>
    </row>
    <row r="161" spans="11:16" x14ac:dyDescent="0.3">
      <c r="K161" s="2"/>
      <c r="L161" s="2"/>
      <c r="M161" s="2"/>
      <c r="N161" s="2"/>
      <c r="O161" s="2"/>
      <c r="P161" s="2"/>
    </row>
  </sheetData>
  <hyperlinks>
    <hyperlink ref="B5" r:id="rId1" xr:uid="{A1927335-47AA-43C8-92B0-05367E326A4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4"/>
  <sheetViews>
    <sheetView showGridLines="0" workbookViewId="0"/>
  </sheetViews>
  <sheetFormatPr defaultRowHeight="14.4" x14ac:dyDescent="0.3"/>
  <cols>
    <col min="1" max="1" width="3.33203125" customWidth="1"/>
    <col min="2" max="2" width="25.109375" bestFit="1" customWidth="1"/>
    <col min="3" max="3" width="14.88671875" bestFit="1" customWidth="1"/>
    <col min="5" max="15" width="10.88671875" style="14" customWidth="1"/>
  </cols>
  <sheetData>
    <row r="1" spans="2:21" s="26" customFormat="1" x14ac:dyDescent="0.3">
      <c r="E1" s="43"/>
      <c r="F1" s="49"/>
      <c r="G1" s="49"/>
      <c r="H1" s="49"/>
      <c r="I1" s="49"/>
      <c r="J1" s="61"/>
      <c r="K1" s="49"/>
      <c r="L1" s="49"/>
      <c r="M1" s="49"/>
      <c r="N1" s="49"/>
      <c r="O1" s="49"/>
    </row>
    <row r="2" spans="2:21" x14ac:dyDescent="0.3">
      <c r="B2" s="25" t="s">
        <v>172</v>
      </c>
      <c r="E2" s="49"/>
      <c r="F2" s="49"/>
      <c r="G2" s="49"/>
      <c r="H2" s="49"/>
      <c r="I2" s="49"/>
      <c r="J2" s="49"/>
      <c r="K2" s="26"/>
      <c r="L2" s="49"/>
      <c r="M2" s="49"/>
      <c r="N2" s="49"/>
      <c r="O2" s="49"/>
      <c r="P2" s="26"/>
      <c r="Q2" s="26"/>
      <c r="R2" s="26"/>
      <c r="S2" s="26"/>
      <c r="T2" s="26"/>
      <c r="U2" s="26"/>
    </row>
    <row r="3" spans="2:21" x14ac:dyDescent="0.3">
      <c r="B3" s="54" t="s">
        <v>180</v>
      </c>
      <c r="J3" s="49"/>
    </row>
    <row r="4" spans="2:21" x14ac:dyDescent="0.3"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26"/>
    </row>
    <row r="5" spans="2:21" x14ac:dyDescent="0.3">
      <c r="E5" s="43" t="s">
        <v>177</v>
      </c>
      <c r="F5" s="49"/>
      <c r="G5" s="49"/>
      <c r="H5" s="49"/>
      <c r="I5" s="49"/>
      <c r="J5" s="49"/>
      <c r="K5" s="43" t="s">
        <v>178</v>
      </c>
      <c r="L5" s="49"/>
      <c r="M5" s="49"/>
      <c r="N5" s="49"/>
      <c r="O5" s="49"/>
      <c r="P5" s="26"/>
    </row>
    <row r="6" spans="2:21" s="26" customFormat="1" ht="27.6" x14ac:dyDescent="0.3">
      <c r="B6" s="60"/>
      <c r="C6" s="60"/>
      <c r="D6" s="44" t="s">
        <v>162</v>
      </c>
      <c r="E6" s="62" t="s">
        <v>3</v>
      </c>
      <c r="F6" s="44" t="s">
        <v>4</v>
      </c>
      <c r="G6" s="44" t="s">
        <v>5</v>
      </c>
      <c r="H6" s="44" t="s">
        <v>6</v>
      </c>
      <c r="I6" s="44" t="s">
        <v>7</v>
      </c>
      <c r="J6" s="63" t="s">
        <v>175</v>
      </c>
      <c r="K6" s="44" t="s">
        <v>3</v>
      </c>
      <c r="L6" s="44" t="s">
        <v>4</v>
      </c>
      <c r="M6" s="44" t="s">
        <v>5</v>
      </c>
      <c r="N6" s="44" t="s">
        <v>6</v>
      </c>
      <c r="O6" s="44" t="s">
        <v>7</v>
      </c>
    </row>
    <row r="7" spans="2:21" x14ac:dyDescent="0.3">
      <c r="B7" s="15" t="s">
        <v>163</v>
      </c>
      <c r="C7" s="15"/>
      <c r="D7" s="16">
        <v>2019</v>
      </c>
      <c r="E7" s="17">
        <v>113060</v>
      </c>
      <c r="F7" s="17">
        <v>58200</v>
      </c>
      <c r="G7" s="17">
        <v>17720</v>
      </c>
      <c r="H7" s="17">
        <v>37140</v>
      </c>
      <c r="I7" s="17">
        <v>75920</v>
      </c>
      <c r="J7" s="34">
        <v>540046</v>
      </c>
      <c r="K7" s="27">
        <f t="shared" ref="K7:K21" si="0">E7/$J7</f>
        <v>0.20935253663576806</v>
      </c>
      <c r="L7" s="27">
        <f t="shared" ref="L7:L21" si="1">F7/$J7</f>
        <v>0.10776859748984345</v>
      </c>
      <c r="M7" s="27">
        <f t="shared" ref="M7:M21" si="2">G7/$J7</f>
        <v>3.2812019716838933E-2</v>
      </c>
      <c r="N7" s="27">
        <f t="shared" ref="N7:N21" si="3">H7/$J7</f>
        <v>6.8771919429085671E-2</v>
      </c>
      <c r="O7" s="27">
        <f t="shared" ref="O7:O21" si="4">I7/$J7</f>
        <v>0.14058061720668238</v>
      </c>
    </row>
    <row r="8" spans="2:21" x14ac:dyDescent="0.3">
      <c r="B8" s="8"/>
      <c r="C8" s="8"/>
      <c r="D8" s="12">
        <v>2020</v>
      </c>
      <c r="E8" s="18">
        <v>124860</v>
      </c>
      <c r="F8" s="18">
        <v>63800</v>
      </c>
      <c r="G8" s="18">
        <v>20430</v>
      </c>
      <c r="H8" s="18">
        <v>40630</v>
      </c>
      <c r="I8" s="18">
        <v>84220</v>
      </c>
      <c r="J8" s="35">
        <v>561994</v>
      </c>
      <c r="K8" s="28">
        <f t="shared" si="0"/>
        <v>0.22217319046110812</v>
      </c>
      <c r="L8" s="28">
        <f t="shared" si="1"/>
        <v>0.113524343676267</v>
      </c>
      <c r="M8" s="28">
        <f t="shared" si="2"/>
        <v>3.6352701274390831E-2</v>
      </c>
      <c r="N8" s="28">
        <f t="shared" si="3"/>
        <v>7.2296145510450285E-2</v>
      </c>
      <c r="O8" s="28">
        <f t="shared" si="4"/>
        <v>0.14985925116638255</v>
      </c>
    </row>
    <row r="9" spans="2:21" x14ac:dyDescent="0.3">
      <c r="B9" s="6"/>
      <c r="C9" s="6"/>
      <c r="D9" s="19">
        <v>2021</v>
      </c>
      <c r="E9" s="20">
        <v>131640</v>
      </c>
      <c r="F9" s="20">
        <v>66230</v>
      </c>
      <c r="G9" s="20">
        <v>21680</v>
      </c>
      <c r="H9" s="20">
        <v>43730</v>
      </c>
      <c r="I9" s="20">
        <v>87900</v>
      </c>
      <c r="J9" s="36">
        <v>575863</v>
      </c>
      <c r="K9" s="29">
        <f t="shared" si="0"/>
        <v>0.22859603759922065</v>
      </c>
      <c r="L9" s="29">
        <f t="shared" si="1"/>
        <v>0.11500999369641737</v>
      </c>
      <c r="M9" s="29">
        <f t="shared" si="2"/>
        <v>3.7647843323846124E-2</v>
      </c>
      <c r="N9" s="29">
        <f t="shared" si="3"/>
        <v>7.5938200578957143E-2</v>
      </c>
      <c r="O9" s="29">
        <f t="shared" si="4"/>
        <v>0.15264047177887796</v>
      </c>
    </row>
    <row r="10" spans="2:21" x14ac:dyDescent="0.3">
      <c r="B10" s="15" t="s">
        <v>164</v>
      </c>
      <c r="C10" s="15" t="s">
        <v>165</v>
      </c>
      <c r="D10" s="15">
        <v>2019</v>
      </c>
      <c r="E10" s="17">
        <v>46150</v>
      </c>
      <c r="F10" s="21">
        <v>23230</v>
      </c>
      <c r="G10" s="21">
        <v>5630</v>
      </c>
      <c r="H10" s="21">
        <v>17300</v>
      </c>
      <c r="I10" s="21">
        <v>28850</v>
      </c>
      <c r="J10" s="37">
        <v>350412</v>
      </c>
      <c r="K10" s="30">
        <f t="shared" si="0"/>
        <v>0.13170211065831078</v>
      </c>
      <c r="L10" s="30">
        <f t="shared" si="1"/>
        <v>6.6293391778820362E-2</v>
      </c>
      <c r="M10" s="30">
        <f t="shared" si="2"/>
        <v>1.6066801365250048E-2</v>
      </c>
      <c r="N10" s="30">
        <f t="shared" si="3"/>
        <v>4.9370455349702635E-2</v>
      </c>
      <c r="O10" s="30">
        <f t="shared" si="4"/>
        <v>8.2331655308608157E-2</v>
      </c>
    </row>
    <row r="11" spans="2:21" x14ac:dyDescent="0.3">
      <c r="B11" s="8"/>
      <c r="C11" s="8"/>
      <c r="D11" s="8">
        <v>2020</v>
      </c>
      <c r="E11" s="18">
        <v>61290</v>
      </c>
      <c r="F11" s="22">
        <v>30960</v>
      </c>
      <c r="G11" s="22">
        <v>8130</v>
      </c>
      <c r="H11" s="22">
        <v>22200</v>
      </c>
      <c r="I11" s="22">
        <v>39090</v>
      </c>
      <c r="J11" s="38">
        <v>400345</v>
      </c>
      <c r="K11" s="31">
        <f t="shared" si="0"/>
        <v>0.15309295732430778</v>
      </c>
      <c r="L11" s="31">
        <f t="shared" si="1"/>
        <v>7.7333300028725224E-2</v>
      </c>
      <c r="M11" s="31">
        <f t="shared" si="2"/>
        <v>2.0307484794364859E-2</v>
      </c>
      <c r="N11" s="31">
        <f t="shared" si="3"/>
        <v>5.54521725012177E-2</v>
      </c>
      <c r="O11" s="31">
        <f t="shared" si="4"/>
        <v>9.764078482309009E-2</v>
      </c>
    </row>
    <row r="12" spans="2:21" x14ac:dyDescent="0.3">
      <c r="B12" s="8"/>
      <c r="C12" s="8"/>
      <c r="D12" s="8">
        <v>2021</v>
      </c>
      <c r="E12" s="18">
        <v>66420</v>
      </c>
      <c r="F12" s="22">
        <v>33010</v>
      </c>
      <c r="G12" s="22">
        <v>8920</v>
      </c>
      <c r="H12" s="22">
        <v>24490</v>
      </c>
      <c r="I12" s="22">
        <v>41930</v>
      </c>
      <c r="J12" s="38">
        <v>415820</v>
      </c>
      <c r="K12" s="31">
        <f t="shared" si="0"/>
        <v>0.15973257659564236</v>
      </c>
      <c r="L12" s="31">
        <f t="shared" si="1"/>
        <v>7.9385310951854166E-2</v>
      </c>
      <c r="M12" s="31">
        <f t="shared" si="2"/>
        <v>2.1451589630128422E-2</v>
      </c>
      <c r="N12" s="31">
        <f t="shared" si="3"/>
        <v>5.8895676013659755E-2</v>
      </c>
      <c r="O12" s="31">
        <f t="shared" si="4"/>
        <v>0.10083690058198259</v>
      </c>
    </row>
    <row r="13" spans="2:21" x14ac:dyDescent="0.3">
      <c r="B13" s="8"/>
      <c r="C13" s="15" t="s">
        <v>166</v>
      </c>
      <c r="D13" s="15">
        <v>2019</v>
      </c>
      <c r="E13" s="17">
        <v>66900</v>
      </c>
      <c r="F13" s="21">
        <v>34970</v>
      </c>
      <c r="G13" s="21">
        <v>12100</v>
      </c>
      <c r="H13" s="21">
        <v>19830</v>
      </c>
      <c r="I13" s="21">
        <v>47070</v>
      </c>
      <c r="J13" s="37">
        <v>189634</v>
      </c>
      <c r="K13" s="30">
        <f t="shared" si="0"/>
        <v>0.35278483816193301</v>
      </c>
      <c r="L13" s="30">
        <f t="shared" si="1"/>
        <v>0.18440785935011655</v>
      </c>
      <c r="M13" s="30">
        <f t="shared" si="2"/>
        <v>6.3807123195207607E-2</v>
      </c>
      <c r="N13" s="30">
        <f t="shared" si="3"/>
        <v>0.10456985561660884</v>
      </c>
      <c r="O13" s="30">
        <f t="shared" si="4"/>
        <v>0.24821498254532415</v>
      </c>
    </row>
    <row r="14" spans="2:21" x14ac:dyDescent="0.3">
      <c r="B14" s="8"/>
      <c r="C14" s="8"/>
      <c r="D14" s="8">
        <v>2020</v>
      </c>
      <c r="E14" s="18">
        <v>63570</v>
      </c>
      <c r="F14" s="22">
        <v>32840</v>
      </c>
      <c r="G14" s="22">
        <v>12300</v>
      </c>
      <c r="H14" s="22">
        <v>18430</v>
      </c>
      <c r="I14" s="22">
        <v>45130</v>
      </c>
      <c r="J14" s="38">
        <v>161649</v>
      </c>
      <c r="K14" s="31">
        <f t="shared" si="0"/>
        <v>0.39325946959152236</v>
      </c>
      <c r="L14" s="31">
        <f t="shared" si="1"/>
        <v>0.20315622119530588</v>
      </c>
      <c r="M14" s="31">
        <f t="shared" si="2"/>
        <v>7.6090789302748554E-2</v>
      </c>
      <c r="N14" s="31">
        <f t="shared" si="3"/>
        <v>0.11401245909346795</v>
      </c>
      <c r="O14" s="31">
        <f t="shared" si="4"/>
        <v>0.27918514806772698</v>
      </c>
    </row>
    <row r="15" spans="2:21" x14ac:dyDescent="0.3">
      <c r="B15" s="6"/>
      <c r="C15" s="6"/>
      <c r="D15" s="6">
        <v>2021</v>
      </c>
      <c r="E15" s="20">
        <v>65220</v>
      </c>
      <c r="F15" s="23">
        <v>33220</v>
      </c>
      <c r="G15" s="23">
        <v>12760</v>
      </c>
      <c r="H15" s="23">
        <v>19240</v>
      </c>
      <c r="I15" s="23">
        <v>45980</v>
      </c>
      <c r="J15" s="39">
        <v>160043</v>
      </c>
      <c r="K15" s="32">
        <f t="shared" si="0"/>
        <v>0.4075154802146923</v>
      </c>
      <c r="L15" s="32">
        <f t="shared" si="1"/>
        <v>0.20756921577326093</v>
      </c>
      <c r="M15" s="32">
        <f t="shared" si="2"/>
        <v>7.9728572946020759E-2</v>
      </c>
      <c r="N15" s="32">
        <f t="shared" si="3"/>
        <v>0.1202176914954106</v>
      </c>
      <c r="O15" s="32">
        <f t="shared" si="4"/>
        <v>0.28729778871928169</v>
      </c>
    </row>
    <row r="16" spans="2:21" x14ac:dyDescent="0.3">
      <c r="B16" s="2" t="s">
        <v>167</v>
      </c>
      <c r="C16" s="2" t="s">
        <v>165</v>
      </c>
      <c r="D16" s="2">
        <v>2019</v>
      </c>
      <c r="E16" s="10">
        <v>24920</v>
      </c>
      <c r="F16" s="11">
        <v>12360</v>
      </c>
      <c r="G16" s="11">
        <v>2800</v>
      </c>
      <c r="H16" s="11">
        <v>9760</v>
      </c>
      <c r="I16" s="11">
        <v>15170</v>
      </c>
      <c r="J16" s="38">
        <v>234482</v>
      </c>
      <c r="K16" s="33">
        <f t="shared" si="0"/>
        <v>0.10627681442498785</v>
      </c>
      <c r="L16" s="33">
        <f t="shared" si="1"/>
        <v>5.2711935244496376E-2</v>
      </c>
      <c r="M16" s="33">
        <f t="shared" si="2"/>
        <v>1.1941215103931219E-2</v>
      </c>
      <c r="N16" s="33">
        <f t="shared" si="3"/>
        <v>4.1623664076560249E-2</v>
      </c>
      <c r="O16" s="33">
        <f t="shared" si="4"/>
        <v>6.4695797545227349E-2</v>
      </c>
    </row>
    <row r="17" spans="2:15" x14ac:dyDescent="0.3">
      <c r="B17" s="2"/>
      <c r="C17" s="2"/>
      <c r="D17" s="2">
        <v>2020</v>
      </c>
      <c r="E17" s="10">
        <v>34810</v>
      </c>
      <c r="F17" s="11">
        <v>17430</v>
      </c>
      <c r="G17" s="11">
        <v>4250</v>
      </c>
      <c r="H17" s="11">
        <v>13140</v>
      </c>
      <c r="I17" s="11">
        <v>21670</v>
      </c>
      <c r="J17" s="38">
        <v>280417</v>
      </c>
      <c r="K17" s="33">
        <f t="shared" si="0"/>
        <v>0.1241365537752704</v>
      </c>
      <c r="L17" s="33">
        <f t="shared" si="1"/>
        <v>6.2157429827720857E-2</v>
      </c>
      <c r="M17" s="33">
        <f t="shared" si="2"/>
        <v>1.5155999814561885E-2</v>
      </c>
      <c r="N17" s="33">
        <f t="shared" si="3"/>
        <v>4.6858785309021919E-2</v>
      </c>
      <c r="O17" s="33">
        <f t="shared" si="4"/>
        <v>7.7277768466248481E-2</v>
      </c>
    </row>
    <row r="18" spans="2:15" x14ac:dyDescent="0.3">
      <c r="B18" s="2"/>
      <c r="C18" s="2"/>
      <c r="D18" s="2">
        <v>2021</v>
      </c>
      <c r="E18" s="10">
        <v>39130</v>
      </c>
      <c r="F18" s="11">
        <v>19290</v>
      </c>
      <c r="G18" s="11">
        <v>4680</v>
      </c>
      <c r="H18" s="11">
        <v>15170</v>
      </c>
      <c r="I18" s="11">
        <v>23970</v>
      </c>
      <c r="J18" s="38">
        <v>299114</v>
      </c>
      <c r="K18" s="33">
        <f t="shared" si="0"/>
        <v>0.13081968747701544</v>
      </c>
      <c r="L18" s="33">
        <f t="shared" si="1"/>
        <v>6.4490461830606388E-2</v>
      </c>
      <c r="M18" s="33">
        <f t="shared" si="2"/>
        <v>1.5646208469011814E-2</v>
      </c>
      <c r="N18" s="33">
        <f t="shared" si="3"/>
        <v>5.0716449246775479E-2</v>
      </c>
      <c r="O18" s="33">
        <f t="shared" si="4"/>
        <v>8.0136670299618212E-2</v>
      </c>
    </row>
    <row r="19" spans="2:15" x14ac:dyDescent="0.3">
      <c r="B19" s="2"/>
      <c r="C19" s="15" t="s">
        <v>166</v>
      </c>
      <c r="D19" s="15">
        <v>2019</v>
      </c>
      <c r="E19" s="17">
        <v>88130</v>
      </c>
      <c r="F19" s="21">
        <v>45840</v>
      </c>
      <c r="G19" s="21">
        <v>14920</v>
      </c>
      <c r="H19" s="21">
        <v>27380</v>
      </c>
      <c r="I19" s="21">
        <v>60750</v>
      </c>
      <c r="J19" s="37">
        <v>305564</v>
      </c>
      <c r="K19" s="30">
        <f t="shared" si="0"/>
        <v>0.28841748373499498</v>
      </c>
      <c r="L19" s="30">
        <f t="shared" si="1"/>
        <v>0.1500176722388763</v>
      </c>
      <c r="M19" s="30">
        <f t="shared" si="2"/>
        <v>4.8827741487871605E-2</v>
      </c>
      <c r="N19" s="30">
        <f t="shared" si="3"/>
        <v>8.9604796376536497E-2</v>
      </c>
      <c r="O19" s="30">
        <f t="shared" si="4"/>
        <v>0.19881268735845845</v>
      </c>
    </row>
    <row r="20" spans="2:15" x14ac:dyDescent="0.3">
      <c r="B20" s="2"/>
      <c r="C20" s="2"/>
      <c r="D20" s="2">
        <v>2020</v>
      </c>
      <c r="E20" s="10">
        <v>90040</v>
      </c>
      <c r="F20" s="11">
        <v>46370</v>
      </c>
      <c r="G20" s="11">
        <v>16180</v>
      </c>
      <c r="H20" s="11">
        <v>27500</v>
      </c>
      <c r="I20" s="11">
        <v>62550</v>
      </c>
      <c r="J20" s="38">
        <v>281577</v>
      </c>
      <c r="K20" s="33">
        <f t="shared" si="0"/>
        <v>0.31977043579553727</v>
      </c>
      <c r="L20" s="33">
        <f t="shared" si="1"/>
        <v>0.16467964357884343</v>
      </c>
      <c r="M20" s="33">
        <f t="shared" si="2"/>
        <v>5.7462079644289128E-2</v>
      </c>
      <c r="N20" s="33">
        <f t="shared" si="3"/>
        <v>9.7664226836708959E-2</v>
      </c>
      <c r="O20" s="33">
        <f t="shared" si="4"/>
        <v>0.22214172322313258</v>
      </c>
    </row>
    <row r="21" spans="2:15" x14ac:dyDescent="0.3">
      <c r="B21" s="2"/>
      <c r="C21" s="2"/>
      <c r="D21" s="2">
        <v>2021</v>
      </c>
      <c r="E21" s="10">
        <v>92500</v>
      </c>
      <c r="F21" s="11">
        <v>46930</v>
      </c>
      <c r="G21" s="11">
        <v>17000</v>
      </c>
      <c r="H21" s="11">
        <v>28570</v>
      </c>
      <c r="I21" s="11">
        <v>63940</v>
      </c>
      <c r="J21" s="38">
        <v>276749</v>
      </c>
      <c r="K21" s="33">
        <f t="shared" si="0"/>
        <v>0.33423788342505301</v>
      </c>
      <c r="L21" s="33">
        <f t="shared" si="1"/>
        <v>0.1695760418285161</v>
      </c>
      <c r="M21" s="33">
        <f t="shared" si="2"/>
        <v>6.1427502899739472E-2</v>
      </c>
      <c r="N21" s="33">
        <f t="shared" si="3"/>
        <v>0.10323433869679746</v>
      </c>
      <c r="O21" s="33">
        <f t="shared" si="4"/>
        <v>0.2310396785534907</v>
      </c>
    </row>
    <row r="23" spans="2:15" x14ac:dyDescent="0.3">
      <c r="B23" s="24" t="s">
        <v>168</v>
      </c>
    </row>
    <row r="24" spans="2:15" x14ac:dyDescent="0.3">
      <c r="B24" s="24" t="s">
        <v>169</v>
      </c>
    </row>
  </sheetData>
  <hyperlinks>
    <hyperlink ref="B3" r:id="rId1" xr:uid="{C932FE5E-CBE1-4A7C-9FFD-2254B4FBDA1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TableA1-1</vt:lpstr>
      <vt:lpstr>TableA1-2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Beynon - Project 6</dc:creator>
  <cp:lastModifiedBy>Katie Beynon</cp:lastModifiedBy>
  <dcterms:created xsi:type="dcterms:W3CDTF">2023-03-28T15:17:50Z</dcterms:created>
  <dcterms:modified xsi:type="dcterms:W3CDTF">2023-08-09T09:55:01Z</dcterms:modified>
</cp:coreProperties>
</file>